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 tabRatio="626"/>
  </bookViews>
  <sheets>
    <sheet name="DANZA.Veículos " sheetId="4" r:id="rId1"/>
    <sheet name="DANZA.Produção" sheetId="5" r:id="rId2"/>
    <sheet name="DANZA.Custos.Internos" sheetId="6" r:id="rId3"/>
    <sheet name="CRIATIVA.Veículos" sheetId="15" r:id="rId4"/>
    <sheet name="CRIATIVA.Produção" sheetId="16" r:id="rId5"/>
    <sheet name="CRIATIVA.Custos.Internos" sheetId="17" r:id="rId6"/>
    <sheet name="TOTAIS.AGENCIAS" sheetId="8" r:id="rId7"/>
  </sheets>
  <definedNames>
    <definedName name="_xlnm.Print_Area" localSheetId="0">'DANZA.Veículos '!$A$1:$H$19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/>
  <c r="G7" i="5"/>
  <c r="D8" i="6" l="1"/>
  <c r="G8" i="16" l="1"/>
  <c r="G8" i="15"/>
  <c r="C4" i="8" s="1"/>
  <c r="D8" i="17"/>
  <c r="C3" i="8" l="1"/>
  <c r="C5" s="1"/>
</calcChain>
</file>

<file path=xl/sharedStrings.xml><?xml version="1.0" encoding="utf-8"?>
<sst xmlns="http://schemas.openxmlformats.org/spreadsheetml/2006/main" count="127" uniqueCount="51">
  <si>
    <t>AGÊNCIA</t>
  </si>
  <si>
    <t>VEÍCULO DE COMUNICAÇÃO</t>
  </si>
  <si>
    <t>N° DO PROCESSO</t>
  </si>
  <si>
    <t>VALOR TOTAL</t>
  </si>
  <si>
    <t>DATA DO PAGAMENTO</t>
  </si>
  <si>
    <t>Categoria</t>
  </si>
  <si>
    <t>Fornecedor</t>
  </si>
  <si>
    <t>Nome Fantasia</t>
  </si>
  <si>
    <t>Razão Social</t>
  </si>
  <si>
    <t>Fonte: Sistema SMAR</t>
  </si>
  <si>
    <t>INFORMAÇÕES ADICIONAIS</t>
  </si>
  <si>
    <t>PRODUTORAS</t>
  </si>
  <si>
    <t>Total</t>
  </si>
  <si>
    <t>TOTAL PAGO</t>
  </si>
  <si>
    <t>Danza</t>
  </si>
  <si>
    <t>Criativa</t>
  </si>
  <si>
    <t>AGÊNCIA CRIATIVA - Contrato 468/2017</t>
  </si>
  <si>
    <t>AGÊNCIA DANZA - Contrato 467/2017</t>
  </si>
  <si>
    <t>DATA 
DO PAGAMENTO</t>
  </si>
  <si>
    <t>DATA DO 
PAGAMENTO</t>
  </si>
  <si>
    <t>Obs.: Percentual da Agência com limite máximo de 9%, conforme Cláusula 7.12.2 do Contrato 467/2017.</t>
  </si>
  <si>
    <t>Total Criativa</t>
  </si>
  <si>
    <t>Obs.: Percentual da Agência com limite máximo de 9%, conforme Cláusula 7.12.2 do Contrato 468/2017.</t>
  </si>
  <si>
    <t>internet</t>
  </si>
  <si>
    <t>danza</t>
  </si>
  <si>
    <t>TELEVISAO CAPIXABA LTDA</t>
  </si>
  <si>
    <t>televisão</t>
  </si>
  <si>
    <t>Televisão Vitória S/A</t>
  </si>
  <si>
    <t>APB SOUSA CADES COMUNICACAO VISUAL</t>
  </si>
  <si>
    <t>WETRADE MIDIA LTDA</t>
  </si>
  <si>
    <t xml:space="preserve">                      Publicidade Institucional
                      Relação de Processos Pagos em outubro/2021
</t>
  </si>
  <si>
    <r>
      <t xml:space="preserve">                      Publicidade Institucional
                      Relação de Processos Pagos em outubro/2021
</t>
    </r>
    <r>
      <rPr>
        <b/>
        <sz val="10"/>
        <color indexed="10"/>
        <rFont val="Arial"/>
        <family val="2"/>
      </rPr>
      <t xml:space="preserve">
                    </t>
    </r>
  </si>
  <si>
    <t>5346795/2021</t>
  </si>
  <si>
    <t xml:space="preserve">                      Publicidade Institucional
                      Relação de Processos Pagos em Outubro/2021</t>
  </si>
  <si>
    <t>banner</t>
  </si>
  <si>
    <t>5347686/2021</t>
  </si>
  <si>
    <t>cades comunicação visual</t>
  </si>
  <si>
    <t>5347910/2021</t>
  </si>
  <si>
    <t>streaming</t>
  </si>
  <si>
    <t>BLUE DOG FILMES LTDA</t>
  </si>
  <si>
    <t>Blue Dog</t>
  </si>
  <si>
    <t>WeTrade</t>
  </si>
  <si>
    <t>TV Vitória</t>
  </si>
  <si>
    <t>5567004/2021</t>
  </si>
  <si>
    <t>rádio</t>
  </si>
  <si>
    <t>radio band news</t>
  </si>
  <si>
    <t>5693394/2021</t>
  </si>
  <si>
    <t>Relatório produzido no dia 25 de novembro de 2021  - Exercício 2021</t>
  </si>
  <si>
    <r>
      <t xml:space="preserve">                      Publicidade Institucional
                      Relação de Processos Pagos em outubro/2021
</t>
    </r>
    <r>
      <rPr>
        <b/>
        <sz val="10"/>
        <color indexed="10"/>
        <rFont val="Arial"/>
        <family val="2"/>
      </rPr>
      <t xml:space="preserve">
                      </t>
    </r>
  </si>
  <si>
    <t>Relatório produzido no dia 05/11/2021 - Exercício 2021</t>
  </si>
  <si>
    <t xml:space="preserve">                      Publicidade Institucional
                      Relação de Processos Pagos em outubro/2021</t>
  </si>
</sst>
</file>

<file path=xl/styles.xml><?xml version="1.0" encoding="utf-8"?>
<styleSheet xmlns="http://schemas.openxmlformats.org/spreadsheetml/2006/main">
  <numFmts count="8">
    <numFmt numFmtId="8" formatCode="&quot;R$&quot;#,##0.00;[Red]\-&quot;R$&quot;#,##0.00"/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d/mm/yy;@"/>
    <numFmt numFmtId="167" formatCode="&quot;R$ &quot;#,##0.00"/>
    <numFmt numFmtId="168" formatCode="&quot;R$&quot;\ #,##0.00"/>
    <numFmt numFmtId="169" formatCode="&quot;R$&quot;#,##0.00"/>
  </numFmts>
  <fonts count="30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4" fillId="22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9" fillId="0" borderId="0">
      <alignment vertical="top"/>
    </xf>
    <xf numFmtId="0" fontId="2" fillId="0" borderId="0">
      <alignment vertical="top"/>
    </xf>
  </cellStyleXfs>
  <cellXfs count="124">
    <xf numFmtId="0" fontId="0" fillId="0" borderId="0" xfId="0"/>
    <xf numFmtId="0" fontId="0" fillId="23" borderId="0" xfId="0" applyFill="1"/>
    <xf numFmtId="0" fontId="0" fillId="23" borderId="0" xfId="0" applyFill="1" applyBorder="1" applyAlignment="1">
      <alignment vertical="center"/>
    </xf>
    <xf numFmtId="0" fontId="18" fillId="23" borderId="0" xfId="0" applyFont="1" applyFill="1" applyBorder="1" applyAlignment="1">
      <alignment vertical="center" wrapText="1"/>
    </xf>
    <xf numFmtId="0" fontId="0" fillId="23" borderId="0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22" fillId="23" borderId="0" xfId="0" applyFont="1" applyFill="1"/>
    <xf numFmtId="0" fontId="22" fillId="23" borderId="0" xfId="0" applyFont="1" applyFill="1" applyAlignment="1">
      <alignment horizontal="center"/>
    </xf>
    <xf numFmtId="0" fontId="22" fillId="23" borderId="0" xfId="0" applyFont="1" applyFill="1" applyBorder="1" applyAlignment="1">
      <alignment horizontal="left"/>
    </xf>
    <xf numFmtId="0" fontId="19" fillId="23" borderId="0" xfId="0" applyFont="1" applyFill="1" applyBorder="1" applyAlignment="1">
      <alignment horizontal="center"/>
    </xf>
    <xf numFmtId="0" fontId="0" fillId="23" borderId="0" xfId="0" applyFill="1" applyAlignment="1">
      <alignment vertical="center"/>
    </xf>
    <xf numFmtId="0" fontId="17" fillId="23" borderId="0" xfId="0" applyFont="1" applyFill="1" applyBorder="1" applyAlignment="1">
      <alignment vertical="center"/>
    </xf>
    <xf numFmtId="0" fontId="20" fillId="23" borderId="0" xfId="0" applyFont="1" applyFill="1" applyBorder="1" applyAlignment="1">
      <alignment horizontal="left" vertical="center"/>
    </xf>
    <xf numFmtId="0" fontId="19" fillId="23" borderId="0" xfId="0" applyFont="1" applyFill="1" applyAlignment="1">
      <alignment vertical="center"/>
    </xf>
    <xf numFmtId="167" fontId="19" fillId="23" borderId="0" xfId="0" applyNumberFormat="1" applyFont="1" applyFill="1" applyBorder="1" applyAlignment="1">
      <alignment horizontal="center"/>
    </xf>
    <xf numFmtId="0" fontId="17" fillId="23" borderId="0" xfId="0" applyFont="1" applyFill="1" applyBorder="1" applyAlignment="1">
      <alignment horizontal="center"/>
    </xf>
    <xf numFmtId="0" fontId="19" fillId="23" borderId="10" xfId="0" applyFont="1" applyFill="1" applyBorder="1" applyAlignment="1">
      <alignment horizontal="center"/>
    </xf>
    <xf numFmtId="167" fontId="19" fillId="23" borderId="10" xfId="0" applyNumberFormat="1" applyFont="1" applyFill="1" applyBorder="1" applyAlignment="1">
      <alignment horizontal="center"/>
    </xf>
    <xf numFmtId="0" fontId="20" fillId="23" borderId="11" xfId="0" applyFont="1" applyFill="1" applyBorder="1" applyAlignment="1">
      <alignment horizontal="center"/>
    </xf>
    <xf numFmtId="167" fontId="20" fillId="23" borderId="11" xfId="0" applyNumberFormat="1" applyFont="1" applyFill="1" applyBorder="1" applyAlignment="1">
      <alignment horizontal="center"/>
    </xf>
    <xf numFmtId="0" fontId="19" fillId="23" borderId="0" xfId="0" applyFont="1" applyFill="1" applyBorder="1" applyAlignment="1">
      <alignment horizontal="left" vertical="center"/>
    </xf>
    <xf numFmtId="0" fontId="23" fillId="23" borderId="0" xfId="30" applyNumberFormat="1" applyFill="1" applyBorder="1" applyAlignment="1" applyProtection="1"/>
    <xf numFmtId="0" fontId="0" fillId="23" borderId="0" xfId="0" applyFont="1" applyFill="1" applyBorder="1" applyAlignment="1">
      <alignment vertical="center"/>
    </xf>
    <xf numFmtId="0" fontId="17" fillId="16" borderId="12" xfId="0" applyFont="1" applyFill="1" applyBorder="1" applyAlignment="1">
      <alignment horizontal="center" vertical="center"/>
    </xf>
    <xf numFmtId="0" fontId="0" fillId="23" borderId="0" xfId="0" applyFont="1" applyFill="1" applyAlignment="1">
      <alignment vertical="center"/>
    </xf>
    <xf numFmtId="165" fontId="0" fillId="23" borderId="0" xfId="31" applyFont="1" applyFill="1" applyAlignment="1">
      <alignment vertical="center"/>
    </xf>
    <xf numFmtId="165" fontId="0" fillId="23" borderId="0" xfId="31" applyFont="1" applyFill="1" applyBorder="1" applyAlignment="1">
      <alignment horizontal="left" vertical="center"/>
    </xf>
    <xf numFmtId="0" fontId="23" fillId="23" borderId="0" xfId="30" applyNumberFormat="1" applyFont="1" applyFill="1" applyBorder="1" applyAlignment="1" applyProtection="1">
      <alignment vertical="center"/>
    </xf>
    <xf numFmtId="0" fontId="0" fillId="23" borderId="0" xfId="0" applyFont="1" applyFill="1" applyBorder="1" applyAlignment="1">
      <alignment horizontal="left" vertical="center"/>
    </xf>
    <xf numFmtId="14" fontId="0" fillId="23" borderId="0" xfId="0" applyNumberFormat="1" applyFont="1" applyFill="1" applyBorder="1" applyAlignment="1">
      <alignment horizontal="left" vertical="center"/>
    </xf>
    <xf numFmtId="0" fontId="21" fillId="23" borderId="0" xfId="0" applyFont="1" applyFill="1" applyAlignment="1">
      <alignment vertical="center"/>
    </xf>
    <xf numFmtId="0" fontId="17" fillId="23" borderId="12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left" vertical="center"/>
    </xf>
    <xf numFmtId="14" fontId="0" fillId="23" borderId="0" xfId="0" applyNumberFormat="1" applyFont="1" applyFill="1" applyAlignment="1">
      <alignment vertical="center"/>
    </xf>
    <xf numFmtId="0" fontId="17" fillId="23" borderId="0" xfId="0" applyFont="1" applyFill="1" applyAlignment="1">
      <alignment horizontal="left" vertical="center"/>
    </xf>
    <xf numFmtId="0" fontId="17" fillId="23" borderId="0" xfId="0" applyFont="1" applyFill="1" applyBorder="1" applyAlignment="1">
      <alignment vertical="center" wrapText="1"/>
    </xf>
    <xf numFmtId="0" fontId="0" fillId="23" borderId="12" xfId="0" applyFont="1" applyFill="1" applyBorder="1" applyAlignment="1">
      <alignment horizontal="center" vertical="center"/>
    </xf>
    <xf numFmtId="44" fontId="17" fillId="23" borderId="12" xfId="31" applyNumberFormat="1" applyFont="1" applyFill="1" applyBorder="1" applyAlignment="1">
      <alignment horizontal="center" vertical="center"/>
    </xf>
    <xf numFmtId="0" fontId="17" fillId="16" borderId="13" xfId="0" applyFont="1" applyFill="1" applyBorder="1" applyAlignment="1">
      <alignment horizontal="center" vertical="center"/>
    </xf>
    <xf numFmtId="0" fontId="19" fillId="23" borderId="0" xfId="0" applyFont="1" applyFill="1" applyAlignment="1">
      <alignment horizontal="left" vertical="center"/>
    </xf>
    <xf numFmtId="168" fontId="1" fillId="23" borderId="12" xfId="31" applyNumberFormat="1" applyFill="1" applyBorder="1" applyAlignment="1">
      <alignment horizontal="center" vertical="center"/>
    </xf>
    <xf numFmtId="168" fontId="17" fillId="23" borderId="12" xfId="31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vertical="center" wrapText="1"/>
    </xf>
    <xf numFmtId="0" fontId="17" fillId="23" borderId="0" xfId="0" applyFont="1" applyFill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2" fillId="23" borderId="0" xfId="0" applyFont="1" applyFill="1" applyAlignment="1">
      <alignment horizontal="left"/>
    </xf>
    <xf numFmtId="0" fontId="20" fillId="23" borderId="0" xfId="0" applyFont="1" applyFill="1" applyAlignment="1">
      <alignment horizontal="left" vertical="center"/>
    </xf>
    <xf numFmtId="0" fontId="26" fillId="16" borderId="13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left"/>
    </xf>
    <xf numFmtId="0" fontId="19" fillId="23" borderId="12" xfId="0" applyFont="1" applyFill="1" applyBorder="1" applyAlignment="1">
      <alignment horizontal="center"/>
    </xf>
    <xf numFmtId="14" fontId="19" fillId="23" borderId="12" xfId="0" applyNumberFormat="1" applyFont="1" applyFill="1" applyBorder="1" applyAlignment="1">
      <alignment horizontal="center"/>
    </xf>
    <xf numFmtId="2" fontId="19" fillId="23" borderId="12" xfId="0" applyNumberFormat="1" applyFont="1" applyFill="1" applyBorder="1" applyAlignment="1">
      <alignment horizontal="left"/>
    </xf>
    <xf numFmtId="0" fontId="26" fillId="23" borderId="12" xfId="0" applyFont="1" applyFill="1" applyBorder="1" applyAlignment="1">
      <alignment horizontal="left"/>
    </xf>
    <xf numFmtId="168" fontId="27" fillId="23" borderId="12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0" fontId="20" fillId="23" borderId="12" xfId="0" applyFont="1" applyFill="1" applyBorder="1" applyAlignment="1">
      <alignment horizontal="left" vertical="center"/>
    </xf>
    <xf numFmtId="168" fontId="20" fillId="23" borderId="12" xfId="0" applyNumberFormat="1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68" fontId="0" fillId="23" borderId="0" xfId="0" applyNumberFormat="1" applyFill="1"/>
    <xf numFmtId="169" fontId="0" fillId="23" borderId="0" xfId="0" applyNumberForma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166" fontId="24" fillId="0" borderId="23" xfId="0" applyNumberFormat="1" applyFont="1" applyFill="1" applyBorder="1" applyAlignment="1">
      <alignment horizontal="center" vertical="center"/>
    </xf>
    <xf numFmtId="0" fontId="0" fillId="0" borderId="23" xfId="0" applyBorder="1"/>
    <xf numFmtId="0" fontId="17" fillId="23" borderId="23" xfId="0" applyFont="1" applyFill="1" applyBorder="1" applyAlignment="1">
      <alignment horizontal="right" vertical="center"/>
    </xf>
    <xf numFmtId="0" fontId="0" fillId="23" borderId="23" xfId="0" applyFont="1" applyFill="1" applyBorder="1" applyAlignment="1">
      <alignment horizontal="left" vertical="center"/>
    </xf>
    <xf numFmtId="14" fontId="0" fillId="0" borderId="23" xfId="0" applyNumberFormat="1" applyFont="1" applyBorder="1" applyAlignment="1">
      <alignment vertical="center"/>
    </xf>
    <xf numFmtId="2" fontId="0" fillId="23" borderId="23" xfId="0" applyNumberFormat="1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left" vertical="center"/>
    </xf>
    <xf numFmtId="0" fontId="17" fillId="23" borderId="0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left" vertical="center" wrapText="1"/>
    </xf>
    <xf numFmtId="0" fontId="17" fillId="23" borderId="0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 wrapText="1"/>
    </xf>
    <xf numFmtId="0" fontId="23" fillId="23" borderId="0" xfId="30" applyNumberFormat="1" applyFont="1" applyFill="1" applyBorder="1" applyAlignment="1" applyProtection="1">
      <alignment horizontal="left" vertical="center"/>
    </xf>
    <xf numFmtId="0" fontId="17" fillId="23" borderId="0" xfId="0" applyFont="1" applyFill="1" applyAlignment="1">
      <alignment horizontal="left" vertical="center"/>
    </xf>
    <xf numFmtId="0" fontId="17" fillId="23" borderId="0" xfId="0" applyFont="1" applyFill="1" applyBorder="1" applyAlignment="1">
      <alignment horizontal="left" vertical="center"/>
    </xf>
    <xf numFmtId="0" fontId="0" fillId="23" borderId="14" xfId="0" applyFont="1" applyFill="1" applyBorder="1" applyAlignment="1">
      <alignment horizontal="center" vertical="center"/>
    </xf>
    <xf numFmtId="0" fontId="17" fillId="23" borderId="15" xfId="0" applyFont="1" applyFill="1" applyBorder="1" applyAlignment="1">
      <alignment horizontal="center" vertical="center"/>
    </xf>
    <xf numFmtId="0" fontId="17" fillId="23" borderId="16" xfId="0" applyFont="1" applyFill="1" applyBorder="1" applyAlignment="1">
      <alignment horizontal="center" vertical="center"/>
    </xf>
    <xf numFmtId="0" fontId="17" fillId="23" borderId="17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20" fillId="23" borderId="0" xfId="0" applyFont="1" applyFill="1" applyAlignment="1">
      <alignment horizontal="left" vertical="center"/>
    </xf>
    <xf numFmtId="0" fontId="17" fillId="23" borderId="11" xfId="0" applyFont="1" applyFill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/>
    </xf>
    <xf numFmtId="0" fontId="26" fillId="16" borderId="19" xfId="0" applyFont="1" applyFill="1" applyBorder="1" applyAlignment="1">
      <alignment horizontal="center" vertical="center"/>
    </xf>
    <xf numFmtId="0" fontId="26" fillId="16" borderId="20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26" fillId="16" borderId="21" xfId="0" applyFont="1" applyFill="1" applyBorder="1" applyAlignment="1">
      <alignment horizontal="center" vertical="center" wrapText="1"/>
    </xf>
    <xf numFmtId="0" fontId="26" fillId="16" borderId="22" xfId="0" applyFont="1" applyFill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/>
    </xf>
    <xf numFmtId="0" fontId="19" fillId="23" borderId="0" xfId="0" applyFont="1" applyFill="1" applyAlignment="1">
      <alignment horizontal="center" vertical="center"/>
    </xf>
    <xf numFmtId="0" fontId="25" fillId="23" borderId="0" xfId="0" applyFont="1" applyFill="1" applyAlignment="1">
      <alignment horizontal="left"/>
    </xf>
    <xf numFmtId="0" fontId="17" fillId="23" borderId="11" xfId="0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/>
    </xf>
    <xf numFmtId="0" fontId="19" fillId="23" borderId="0" xfId="0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23" fillId="23" borderId="0" xfId="30" applyNumberFormat="1" applyFill="1" applyBorder="1" applyAlignment="1" applyProtection="1">
      <alignment horizontal="left"/>
    </xf>
    <xf numFmtId="0" fontId="17" fillId="23" borderId="0" xfId="0" applyFont="1" applyFill="1" applyBorder="1" applyAlignment="1">
      <alignment horizontal="center"/>
    </xf>
    <xf numFmtId="0" fontId="21" fillId="23" borderId="0" xfId="0" applyFont="1" applyFill="1" applyBorder="1" applyAlignment="1">
      <alignment horizontal="center"/>
    </xf>
    <xf numFmtId="0" fontId="20" fillId="23" borderId="0" xfId="0" applyFont="1" applyFill="1" applyBorder="1" applyAlignment="1">
      <alignment horizontal="left" vertical="center"/>
    </xf>
    <xf numFmtId="165" fontId="0" fillId="23" borderId="0" xfId="31" applyFont="1" applyFill="1" applyBorder="1" applyAlignment="1">
      <alignment vertical="center"/>
    </xf>
    <xf numFmtId="14" fontId="0" fillId="23" borderId="0" xfId="0" applyNumberFormat="1" applyFont="1" applyFill="1" applyBorder="1" applyAlignment="1">
      <alignment vertical="center"/>
    </xf>
    <xf numFmtId="0" fontId="17" fillId="16" borderId="23" xfId="0" applyFont="1" applyFill="1" applyBorder="1" applyAlignment="1">
      <alignment horizontal="center" vertical="center" wrapText="1"/>
    </xf>
    <xf numFmtId="0" fontId="17" fillId="23" borderId="23" xfId="0" applyFont="1" applyFill="1" applyBorder="1" applyAlignment="1">
      <alignment horizontal="right" vertical="center"/>
    </xf>
    <xf numFmtId="44" fontId="17" fillId="23" borderId="23" xfId="31" applyNumberFormat="1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7" fillId="23" borderId="23" xfId="0" applyFont="1" applyFill="1" applyBorder="1" applyAlignment="1">
      <alignment horizontal="center" vertical="center"/>
    </xf>
    <xf numFmtId="8" fontId="0" fillId="0" borderId="23" xfId="0" applyNumberFormat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68" fontId="1" fillId="0" borderId="23" xfId="31" applyNumberFormat="1" applyBorder="1" applyAlignment="1">
      <alignment horizontal="center" vertical="center"/>
    </xf>
    <xf numFmtId="166" fontId="19" fillId="23" borderId="23" xfId="0" applyNumberFormat="1" applyFont="1" applyFill="1" applyBorder="1" applyAlignment="1">
      <alignment horizontal="center"/>
    </xf>
    <xf numFmtId="0" fontId="20" fillId="23" borderId="23" xfId="0" applyFont="1" applyFill="1" applyBorder="1" applyAlignment="1">
      <alignment horizontal="center"/>
    </xf>
    <xf numFmtId="0" fontId="26" fillId="23" borderId="23" xfId="0" applyFont="1" applyFill="1" applyBorder="1" applyAlignment="1">
      <alignment horizontal="center"/>
    </xf>
    <xf numFmtId="168" fontId="17" fillId="23" borderId="23" xfId="31" applyNumberFormat="1" applyFont="1" applyFill="1" applyBorder="1" applyAlignment="1">
      <alignment horizontal="center" vertical="center"/>
    </xf>
    <xf numFmtId="0" fontId="19" fillId="23" borderId="23" xfId="0" applyFont="1" applyFill="1" applyBorder="1" applyAlignment="1">
      <alignment horizontal="left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Moeda" xfId="31" builtinId="4"/>
    <cellStyle name="Moeda 2" xfId="32"/>
    <cellStyle name="Normal" xfId="0" builtinId="0"/>
    <cellStyle name="Normal 2" xfId="43"/>
    <cellStyle name="Normal 3" xfId="44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295" name="Picture 1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1" name="Picture 1">
          <a:extLst>
            <a:ext uri="{FF2B5EF4-FFF2-40B4-BE49-F238E27FC236}">
              <a16:creationId xmlns="" xmlns:a16="http://schemas.microsoft.com/office/drawing/2014/main" id="{00000000-0008-0000-0100-00000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2" name="Picture 1">
          <a:extLst>
            <a:ext uri="{FF2B5EF4-FFF2-40B4-BE49-F238E27FC236}">
              <a16:creationId xmlns="" xmlns:a16="http://schemas.microsoft.com/office/drawing/2014/main" id="{00000000-0008-0000-0100-00000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3" name="Picture 1">
          <a:extLst>
            <a:ext uri="{FF2B5EF4-FFF2-40B4-BE49-F238E27FC236}">
              <a16:creationId xmlns="" xmlns:a16="http://schemas.microsoft.com/office/drawing/2014/main" id="{00000000-0008-0000-0100-00000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4" name="Picture 1">
          <a:extLst>
            <a:ext uri="{FF2B5EF4-FFF2-40B4-BE49-F238E27FC236}">
              <a16:creationId xmlns="" xmlns:a16="http://schemas.microsoft.com/office/drawing/2014/main" id="{00000000-0008-0000-0100-00000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5" name="Picture 1">
          <a:extLst>
            <a:ext uri="{FF2B5EF4-FFF2-40B4-BE49-F238E27FC236}">
              <a16:creationId xmlns="" xmlns:a16="http://schemas.microsoft.com/office/drawing/2014/main" id="{00000000-0008-0000-0100-00000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6" name="Picture 1">
          <a:extLst>
            <a:ext uri="{FF2B5EF4-FFF2-40B4-BE49-F238E27FC236}">
              <a16:creationId xmlns="" xmlns:a16="http://schemas.microsoft.com/office/drawing/2014/main" id="{00000000-0008-0000-0100-00001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13</xdr:col>
      <xdr:colOff>96428</xdr:colOff>
      <xdr:row>13</xdr:row>
      <xdr:rowOff>74199</xdr:rowOff>
    </xdr:to>
    <xdr:sp macro="" textlink="">
      <xdr:nvSpPr>
        <xdr:cNvPr id="8" name="CustomShape 1" hidden="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762000"/>
          <a:ext cx="14007180" cy="1192097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t-BR"/>
        </a:p>
      </xdr:txBody>
    </xdr:sp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8" name="Picture 1">
          <a:extLst>
            <a:ext uri="{FF2B5EF4-FFF2-40B4-BE49-F238E27FC236}">
              <a16:creationId xmlns="" xmlns:a16="http://schemas.microsoft.com/office/drawing/2014/main" id="{00000000-0008-0000-0100-00001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499" name="Picture 1">
          <a:extLst>
            <a:ext uri="{FF2B5EF4-FFF2-40B4-BE49-F238E27FC236}">
              <a16:creationId xmlns="" xmlns:a16="http://schemas.microsoft.com/office/drawing/2014/main" id="{00000000-0008-0000-0100-00001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500" name="Picture 1">
          <a:extLst>
            <a:ext uri="{FF2B5EF4-FFF2-40B4-BE49-F238E27FC236}">
              <a16:creationId xmlns="" xmlns:a16="http://schemas.microsoft.com/office/drawing/2014/main" id="{00000000-0008-0000-0100-00001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75" name="Picture 1">
          <a:extLst>
            <a:ext uri="{FF2B5EF4-FFF2-40B4-BE49-F238E27FC236}">
              <a16:creationId xmlns="" xmlns:a16="http://schemas.microsoft.com/office/drawing/2014/main" id="{00000000-0008-0000-0200-00008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76" name="Picture 1">
          <a:extLst>
            <a:ext uri="{FF2B5EF4-FFF2-40B4-BE49-F238E27FC236}">
              <a16:creationId xmlns="" xmlns:a16="http://schemas.microsoft.com/office/drawing/2014/main" id="{00000000-0008-0000-0200-00009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77" name="Picture 1">
          <a:extLst>
            <a:ext uri="{FF2B5EF4-FFF2-40B4-BE49-F238E27FC236}">
              <a16:creationId xmlns="" xmlns:a16="http://schemas.microsoft.com/office/drawing/2014/main" id="{00000000-0008-0000-0200-00009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78" name="Picture 1">
          <a:extLst>
            <a:ext uri="{FF2B5EF4-FFF2-40B4-BE49-F238E27FC236}">
              <a16:creationId xmlns="" xmlns:a16="http://schemas.microsoft.com/office/drawing/2014/main" id="{00000000-0008-0000-0200-00009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79" name="Picture 1">
          <a:extLst>
            <a:ext uri="{FF2B5EF4-FFF2-40B4-BE49-F238E27FC236}">
              <a16:creationId xmlns="" xmlns:a16="http://schemas.microsoft.com/office/drawing/2014/main" id="{00000000-0008-0000-0200-00009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0" name="Picture 1">
          <a:extLst>
            <a:ext uri="{FF2B5EF4-FFF2-40B4-BE49-F238E27FC236}">
              <a16:creationId xmlns="" xmlns:a16="http://schemas.microsoft.com/office/drawing/2014/main" id="{00000000-0008-0000-0200-00009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1" name="Picture 1">
          <a:extLst>
            <a:ext uri="{FF2B5EF4-FFF2-40B4-BE49-F238E27FC236}">
              <a16:creationId xmlns="" xmlns:a16="http://schemas.microsoft.com/office/drawing/2014/main" id="{00000000-0008-0000-0200-00009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2" name="Picture 1">
          <a:extLst>
            <a:ext uri="{FF2B5EF4-FFF2-40B4-BE49-F238E27FC236}">
              <a16:creationId xmlns="" xmlns:a16="http://schemas.microsoft.com/office/drawing/2014/main" id="{00000000-0008-0000-0200-00009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3" name="Picture 1">
          <a:extLst>
            <a:ext uri="{FF2B5EF4-FFF2-40B4-BE49-F238E27FC236}">
              <a16:creationId xmlns="" xmlns:a16="http://schemas.microsoft.com/office/drawing/2014/main" id="{00000000-0008-0000-0200-00009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4" name="Picture 1">
          <a:extLst>
            <a:ext uri="{FF2B5EF4-FFF2-40B4-BE49-F238E27FC236}">
              <a16:creationId xmlns="" xmlns:a16="http://schemas.microsoft.com/office/drawing/2014/main" id="{00000000-0008-0000-0200-00009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5" name="Picture 1">
          <a:extLst>
            <a:ext uri="{FF2B5EF4-FFF2-40B4-BE49-F238E27FC236}">
              <a16:creationId xmlns="" xmlns:a16="http://schemas.microsoft.com/office/drawing/2014/main" id="{00000000-0008-0000-0200-00009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6" name="Picture 1">
          <a:extLst>
            <a:ext uri="{FF2B5EF4-FFF2-40B4-BE49-F238E27FC236}">
              <a16:creationId xmlns="" xmlns:a16="http://schemas.microsoft.com/office/drawing/2014/main" id="{00000000-0008-0000-0200-00009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7" name="Picture 1">
          <a:extLst>
            <a:ext uri="{FF2B5EF4-FFF2-40B4-BE49-F238E27FC236}">
              <a16:creationId xmlns="" xmlns:a16="http://schemas.microsoft.com/office/drawing/2014/main" id="{00000000-0008-0000-0200-00009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8" name="Picture 1">
          <a:extLst>
            <a:ext uri="{FF2B5EF4-FFF2-40B4-BE49-F238E27FC236}">
              <a16:creationId xmlns="" xmlns:a16="http://schemas.microsoft.com/office/drawing/2014/main" id="{00000000-0008-0000-0200-00009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89" name="Picture 1">
          <a:extLst>
            <a:ext uri="{FF2B5EF4-FFF2-40B4-BE49-F238E27FC236}">
              <a16:creationId xmlns="" xmlns:a16="http://schemas.microsoft.com/office/drawing/2014/main" id="{00000000-0008-0000-0200-00009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90" name="Picture 1">
          <a:extLst>
            <a:ext uri="{FF2B5EF4-FFF2-40B4-BE49-F238E27FC236}">
              <a16:creationId xmlns="" xmlns:a16="http://schemas.microsoft.com/office/drawing/2014/main" id="{00000000-0008-0000-0200-00009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591" name="Picture 1">
          <a:extLst>
            <a:ext uri="{FF2B5EF4-FFF2-40B4-BE49-F238E27FC236}">
              <a16:creationId xmlns="" xmlns:a16="http://schemas.microsoft.com/office/drawing/2014/main" id="{00000000-0008-0000-0200-00009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68" name="Picture 1">
          <a:extLst>
            <a:ext uri="{FF2B5EF4-FFF2-40B4-BE49-F238E27FC236}">
              <a16:creationId xmlns="" xmlns:a16="http://schemas.microsoft.com/office/drawing/2014/main" id="{00000000-0008-0000-0300-0000F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69" name="Picture 1">
          <a:extLst>
            <a:ext uri="{FF2B5EF4-FFF2-40B4-BE49-F238E27FC236}">
              <a16:creationId xmlns="" xmlns:a16="http://schemas.microsoft.com/office/drawing/2014/main" id="{00000000-0008-0000-0300-0000F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0" name="Picture 1">
          <a:extLst>
            <a:ext uri="{FF2B5EF4-FFF2-40B4-BE49-F238E27FC236}">
              <a16:creationId xmlns="" xmlns:a16="http://schemas.microsoft.com/office/drawing/2014/main" id="{00000000-0008-0000-0300-0000F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1" name="Picture 1">
          <a:extLst>
            <a:ext uri="{FF2B5EF4-FFF2-40B4-BE49-F238E27FC236}">
              <a16:creationId xmlns="" xmlns:a16="http://schemas.microsoft.com/office/drawing/2014/main" id="{00000000-0008-0000-0300-0000F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2" name="Picture 1">
          <a:extLst>
            <a:ext uri="{FF2B5EF4-FFF2-40B4-BE49-F238E27FC236}">
              <a16:creationId xmlns="" xmlns:a16="http://schemas.microsoft.com/office/drawing/2014/main" id="{00000000-0008-0000-0300-00000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3" name="Picture 1">
          <a:extLst>
            <a:ext uri="{FF2B5EF4-FFF2-40B4-BE49-F238E27FC236}">
              <a16:creationId xmlns="" xmlns:a16="http://schemas.microsoft.com/office/drawing/2014/main" id="{00000000-0008-0000-0300-00000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4" name="Picture 1">
          <a:extLst>
            <a:ext uri="{FF2B5EF4-FFF2-40B4-BE49-F238E27FC236}">
              <a16:creationId xmlns="" xmlns:a16="http://schemas.microsoft.com/office/drawing/2014/main" id="{00000000-0008-0000-0300-00000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5" name="Picture 1">
          <a:extLst>
            <a:ext uri="{FF2B5EF4-FFF2-40B4-BE49-F238E27FC236}">
              <a16:creationId xmlns="" xmlns:a16="http://schemas.microsoft.com/office/drawing/2014/main" id="{00000000-0008-0000-0300-00000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876" name="Picture 1">
          <a:extLst>
            <a:ext uri="{FF2B5EF4-FFF2-40B4-BE49-F238E27FC236}">
              <a16:creationId xmlns="" xmlns:a16="http://schemas.microsoft.com/office/drawing/2014/main" id="{00000000-0008-0000-0300-00000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28" name="Picture 1">
          <a:extLst>
            <a:ext uri="{FF2B5EF4-FFF2-40B4-BE49-F238E27FC236}">
              <a16:creationId xmlns="" xmlns:a16="http://schemas.microsoft.com/office/drawing/2014/main" id="{00000000-0008-0000-0400-0000E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29" name="Picture 1">
          <a:extLst>
            <a:ext uri="{FF2B5EF4-FFF2-40B4-BE49-F238E27FC236}">
              <a16:creationId xmlns="" xmlns:a16="http://schemas.microsoft.com/office/drawing/2014/main" id="{00000000-0008-0000-0400-0000E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0" name="Picture 1">
          <a:extLst>
            <a:ext uri="{FF2B5EF4-FFF2-40B4-BE49-F238E27FC236}">
              <a16:creationId xmlns="" xmlns:a16="http://schemas.microsoft.com/office/drawing/2014/main" id="{00000000-0008-0000-0400-0000E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1" name="Picture 1">
          <a:extLst>
            <a:ext uri="{FF2B5EF4-FFF2-40B4-BE49-F238E27FC236}">
              <a16:creationId xmlns="" xmlns:a16="http://schemas.microsoft.com/office/drawing/2014/main" id="{00000000-0008-0000-0400-0000E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2" name="Picture 1">
          <a:extLst>
            <a:ext uri="{FF2B5EF4-FFF2-40B4-BE49-F238E27FC236}">
              <a16:creationId xmlns="" xmlns:a16="http://schemas.microsoft.com/office/drawing/2014/main" id="{00000000-0008-0000-0400-0000E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3" name="Picture 1">
          <a:extLst>
            <a:ext uri="{FF2B5EF4-FFF2-40B4-BE49-F238E27FC236}">
              <a16:creationId xmlns="" xmlns:a16="http://schemas.microsoft.com/office/drawing/2014/main" id="{00000000-0008-0000-0400-0000E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4" name="Picture 1">
          <a:extLst>
            <a:ext uri="{FF2B5EF4-FFF2-40B4-BE49-F238E27FC236}">
              <a16:creationId xmlns="" xmlns:a16="http://schemas.microsoft.com/office/drawing/2014/main" id="{00000000-0008-0000-0400-0000E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5" name="Picture 1">
          <a:extLst>
            <a:ext uri="{FF2B5EF4-FFF2-40B4-BE49-F238E27FC236}">
              <a16:creationId xmlns="" xmlns:a16="http://schemas.microsoft.com/office/drawing/2014/main" id="{00000000-0008-0000-0400-0000E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6" name="Picture 1">
          <a:extLst>
            <a:ext uri="{FF2B5EF4-FFF2-40B4-BE49-F238E27FC236}">
              <a16:creationId xmlns="" xmlns:a16="http://schemas.microsoft.com/office/drawing/2014/main" id="{00000000-0008-0000-0400-0000F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7" name="Picture 1">
          <a:extLst>
            <a:ext uri="{FF2B5EF4-FFF2-40B4-BE49-F238E27FC236}">
              <a16:creationId xmlns="" xmlns:a16="http://schemas.microsoft.com/office/drawing/2014/main" id="{00000000-0008-0000-0400-0000F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8" name="Picture 1">
          <a:extLst>
            <a:ext uri="{FF2B5EF4-FFF2-40B4-BE49-F238E27FC236}">
              <a16:creationId xmlns="" xmlns:a16="http://schemas.microsoft.com/office/drawing/2014/main" id="{00000000-0008-0000-0400-0000F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39" name="Picture 1">
          <a:extLst>
            <a:ext uri="{FF2B5EF4-FFF2-40B4-BE49-F238E27FC236}">
              <a16:creationId xmlns="" xmlns:a16="http://schemas.microsoft.com/office/drawing/2014/main" id="{00000000-0008-0000-0400-0000F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140" name="Picture 1">
          <a:extLst>
            <a:ext uri="{FF2B5EF4-FFF2-40B4-BE49-F238E27FC236}">
              <a16:creationId xmlns="" xmlns:a16="http://schemas.microsoft.com/office/drawing/2014/main" id="{00000000-0008-0000-0400-0000F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2" name="Picture 1">
          <a:extLst>
            <a:ext uri="{FF2B5EF4-FFF2-40B4-BE49-F238E27FC236}">
              <a16:creationId xmlns="" xmlns:a16="http://schemas.microsoft.com/office/drawing/2014/main" id="{00000000-0008-0000-0500-0000E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3" name="Picture 1">
          <a:extLst>
            <a:ext uri="{FF2B5EF4-FFF2-40B4-BE49-F238E27FC236}">
              <a16:creationId xmlns="" xmlns:a16="http://schemas.microsoft.com/office/drawing/2014/main" id="{00000000-0008-0000-0500-0000E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4" name="Picture 1">
          <a:extLst>
            <a:ext uri="{FF2B5EF4-FFF2-40B4-BE49-F238E27FC236}">
              <a16:creationId xmlns="" xmlns:a16="http://schemas.microsoft.com/office/drawing/2014/main" id="{00000000-0008-0000-0500-0000E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5" name="Picture 1">
          <a:extLst>
            <a:ext uri="{FF2B5EF4-FFF2-40B4-BE49-F238E27FC236}">
              <a16:creationId xmlns="" xmlns:a16="http://schemas.microsoft.com/office/drawing/2014/main" id="{00000000-0008-0000-0500-0000E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6" name="Picture 1">
          <a:extLst>
            <a:ext uri="{FF2B5EF4-FFF2-40B4-BE49-F238E27FC236}">
              <a16:creationId xmlns="" xmlns:a16="http://schemas.microsoft.com/office/drawing/2014/main" id="{00000000-0008-0000-0500-0000E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7" name="Picture 1">
          <a:extLst>
            <a:ext uri="{FF2B5EF4-FFF2-40B4-BE49-F238E27FC236}">
              <a16:creationId xmlns="" xmlns:a16="http://schemas.microsoft.com/office/drawing/2014/main" id="{00000000-0008-0000-0500-0000E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8" name="Picture 1">
          <a:extLst>
            <a:ext uri="{FF2B5EF4-FFF2-40B4-BE49-F238E27FC236}">
              <a16:creationId xmlns="" xmlns:a16="http://schemas.microsoft.com/office/drawing/2014/main" id="{00000000-0008-0000-0500-0000E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59" name="Picture 1">
          <a:extLst>
            <a:ext uri="{FF2B5EF4-FFF2-40B4-BE49-F238E27FC236}">
              <a16:creationId xmlns="" xmlns:a16="http://schemas.microsoft.com/office/drawing/2014/main" id="{00000000-0008-0000-0500-0000E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60" name="Picture 1">
          <a:extLst>
            <a:ext uri="{FF2B5EF4-FFF2-40B4-BE49-F238E27FC236}">
              <a16:creationId xmlns="" xmlns:a16="http://schemas.microsoft.com/office/drawing/2014/main" id="{00000000-0008-0000-0500-0000F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61" name="Picture 1">
          <a:extLst>
            <a:ext uri="{FF2B5EF4-FFF2-40B4-BE49-F238E27FC236}">
              <a16:creationId xmlns="" xmlns:a16="http://schemas.microsoft.com/office/drawing/2014/main" id="{00000000-0008-0000-0500-0000F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62" name="Picture 1">
          <a:extLst>
            <a:ext uri="{FF2B5EF4-FFF2-40B4-BE49-F238E27FC236}">
              <a16:creationId xmlns="" xmlns:a16="http://schemas.microsoft.com/office/drawing/2014/main" id="{00000000-0008-0000-0500-0000F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63" name="Picture 1">
          <a:extLst>
            <a:ext uri="{FF2B5EF4-FFF2-40B4-BE49-F238E27FC236}">
              <a16:creationId xmlns="" xmlns:a16="http://schemas.microsoft.com/office/drawing/2014/main" id="{00000000-0008-0000-0500-0000F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164" name="Picture 1">
          <a:extLst>
            <a:ext uri="{FF2B5EF4-FFF2-40B4-BE49-F238E27FC236}">
              <a16:creationId xmlns="" xmlns:a16="http://schemas.microsoft.com/office/drawing/2014/main" id="{00000000-0008-0000-0500-0000F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0" name="Picture 1">
          <a:extLst>
            <a:ext uri="{FF2B5EF4-FFF2-40B4-BE49-F238E27FC236}">
              <a16:creationId xmlns="" xmlns:a16="http://schemas.microsoft.com/office/drawing/2014/main" id="{00000000-0008-0000-0600-00005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1" name="Picture 1">
          <a:extLst>
            <a:ext uri="{FF2B5EF4-FFF2-40B4-BE49-F238E27FC236}">
              <a16:creationId xmlns="" xmlns:a16="http://schemas.microsoft.com/office/drawing/2014/main" id="{00000000-0008-0000-0600-00005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2" name="Picture 1">
          <a:extLst>
            <a:ext uri="{FF2B5EF4-FFF2-40B4-BE49-F238E27FC236}">
              <a16:creationId xmlns="" xmlns:a16="http://schemas.microsoft.com/office/drawing/2014/main" id="{00000000-0008-0000-0600-00005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3" name="Picture 1">
          <a:extLst>
            <a:ext uri="{FF2B5EF4-FFF2-40B4-BE49-F238E27FC236}">
              <a16:creationId xmlns="" xmlns:a16="http://schemas.microsoft.com/office/drawing/2014/main" id="{00000000-0008-0000-0600-00005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4" name="Picture 1">
          <a:extLst>
            <a:ext uri="{FF2B5EF4-FFF2-40B4-BE49-F238E27FC236}">
              <a16:creationId xmlns="" xmlns:a16="http://schemas.microsoft.com/office/drawing/2014/main" id="{00000000-0008-0000-0600-00005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5" name="Picture 1">
          <a:extLst>
            <a:ext uri="{FF2B5EF4-FFF2-40B4-BE49-F238E27FC236}">
              <a16:creationId xmlns="" xmlns:a16="http://schemas.microsoft.com/office/drawing/2014/main" id="{00000000-0008-0000-0600-00005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6" name="Picture 1">
          <a:extLst>
            <a:ext uri="{FF2B5EF4-FFF2-40B4-BE49-F238E27FC236}">
              <a16:creationId xmlns="" xmlns:a16="http://schemas.microsoft.com/office/drawing/2014/main" id="{00000000-0008-0000-0600-00005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7" name="Picture 1">
          <a:extLst>
            <a:ext uri="{FF2B5EF4-FFF2-40B4-BE49-F238E27FC236}">
              <a16:creationId xmlns="" xmlns:a16="http://schemas.microsoft.com/office/drawing/2014/main" id="{00000000-0008-0000-0600-00005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8" name="Picture 1">
          <a:extLst>
            <a:ext uri="{FF2B5EF4-FFF2-40B4-BE49-F238E27FC236}">
              <a16:creationId xmlns="" xmlns:a16="http://schemas.microsoft.com/office/drawing/2014/main" id="{00000000-0008-0000-0600-00005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49" name="Picture 1">
          <a:extLst>
            <a:ext uri="{FF2B5EF4-FFF2-40B4-BE49-F238E27FC236}">
              <a16:creationId xmlns="" xmlns:a16="http://schemas.microsoft.com/office/drawing/2014/main" id="{00000000-0008-0000-0600-00005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0" name="Picture 1">
          <a:extLst>
            <a:ext uri="{FF2B5EF4-FFF2-40B4-BE49-F238E27FC236}">
              <a16:creationId xmlns="" xmlns:a16="http://schemas.microsoft.com/office/drawing/2014/main" id="{00000000-0008-0000-0600-00005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1" name="Picture 1">
          <a:extLst>
            <a:ext uri="{FF2B5EF4-FFF2-40B4-BE49-F238E27FC236}">
              <a16:creationId xmlns="" xmlns:a16="http://schemas.microsoft.com/office/drawing/2014/main" id="{00000000-0008-0000-0600-00005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2" name="Picture 1">
          <a:extLst>
            <a:ext uri="{FF2B5EF4-FFF2-40B4-BE49-F238E27FC236}">
              <a16:creationId xmlns="" xmlns:a16="http://schemas.microsoft.com/office/drawing/2014/main" id="{00000000-0008-0000-0600-00006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3" name="Picture 1">
          <a:extLst>
            <a:ext uri="{FF2B5EF4-FFF2-40B4-BE49-F238E27FC236}">
              <a16:creationId xmlns="" xmlns:a16="http://schemas.microsoft.com/office/drawing/2014/main" id="{00000000-0008-0000-0600-00006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4" name="Picture 1">
          <a:extLst>
            <a:ext uri="{FF2B5EF4-FFF2-40B4-BE49-F238E27FC236}">
              <a16:creationId xmlns="" xmlns:a16="http://schemas.microsoft.com/office/drawing/2014/main" id="{00000000-0008-0000-0600-00006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5" name="Picture 1">
          <a:extLst>
            <a:ext uri="{FF2B5EF4-FFF2-40B4-BE49-F238E27FC236}">
              <a16:creationId xmlns="" xmlns:a16="http://schemas.microsoft.com/office/drawing/2014/main" id="{00000000-0008-0000-0600-00006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6" name="Picture 1">
          <a:extLst>
            <a:ext uri="{FF2B5EF4-FFF2-40B4-BE49-F238E27FC236}">
              <a16:creationId xmlns="" xmlns:a16="http://schemas.microsoft.com/office/drawing/2014/main" id="{00000000-0008-0000-0600-00006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7" name="Picture 1">
          <a:extLst>
            <a:ext uri="{FF2B5EF4-FFF2-40B4-BE49-F238E27FC236}">
              <a16:creationId xmlns="" xmlns:a16="http://schemas.microsoft.com/office/drawing/2014/main" id="{00000000-0008-0000-06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8" name="Picture 1">
          <a:extLst>
            <a:ext uri="{FF2B5EF4-FFF2-40B4-BE49-F238E27FC236}">
              <a16:creationId xmlns="" xmlns:a16="http://schemas.microsoft.com/office/drawing/2014/main" id="{00000000-0008-0000-0600-00006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559" name="Picture 1">
          <a:extLst>
            <a:ext uri="{FF2B5EF4-FFF2-40B4-BE49-F238E27FC236}">
              <a16:creationId xmlns="" xmlns:a16="http://schemas.microsoft.com/office/drawing/2014/main" id="{00000000-0008-0000-0600-00006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toria.es.gov.br/Contrato.Detalhes.aspx?municipioId=1&amp;contratoId=9098&amp;ctbUnidadeGestoraId=6&amp;exercicio=2017" TargetMode="External"/><Relationship Id="rId2" Type="http://schemas.openxmlformats.org/officeDocument/2006/relationships/hyperlink" Target="http://transparencia.vitoria.es.gov.br/Contrato.Detalhes.aspx?municipioId=1&amp;contratoId=6238&amp;ctbUnidadeGestoraId=6&amp;exercicio=2012" TargetMode="External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toria.es.gov.br/Contrato.Detalhes.aspx?municipioId=1&amp;contratoId=9098&amp;ctbUnidadeGestoraId=6&amp;exercicio=2017" TargetMode="External"/><Relationship Id="rId2" Type="http://schemas.openxmlformats.org/officeDocument/2006/relationships/hyperlink" Target="http://transparencia.vitoria.es.gov.br/Contrato.Detalhes.aspx?municipioId=1&amp;contratoId=6238&amp;ctbUnidadeGestoraId=6&amp;exercicio=2012" TargetMode="External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toria.es.gov.br/Contrato.Detalhes.aspx?municipioId=1&amp;contratoId=9098&amp;ctbUnidadeGestoraId=6&amp;exercicio=2017" TargetMode="External"/><Relationship Id="rId2" Type="http://schemas.openxmlformats.org/officeDocument/2006/relationships/hyperlink" Target="http://transparencia.vitoria.es.gov.br/Contrato.Detalhes.aspx?municipioId=1&amp;contratoId=6238&amp;ctbUnidadeGestoraId=6&amp;exercicio=2012" TargetMode="External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toria.es.gov.br/Contrato.Detalhes.aspx?municipioId=1&amp;contratoId=9098&amp;ctbUnidadeGestoraId=6&amp;exercicio=2017" TargetMode="External"/><Relationship Id="rId2" Type="http://schemas.openxmlformats.org/officeDocument/2006/relationships/hyperlink" Target="http://transparencia.vitoria.es.gov.br/Contrato.Detalhes.aspx?municipioId=1&amp;contratoId=6238&amp;ctbUnidadeGestoraId=6&amp;exercicio=2012" TargetMode="External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F12" sqref="F12"/>
    </sheetView>
  </sheetViews>
  <sheetFormatPr defaultColWidth="11.7109375" defaultRowHeight="12.75"/>
  <cols>
    <col min="1" max="1" width="2.7109375" style="2" customWidth="1"/>
    <col min="2" max="2" width="11.7109375" style="72"/>
    <col min="3" max="3" width="17.5703125" style="22" customWidth="1"/>
    <col min="4" max="4" width="20.7109375" style="22" bestFit="1" customWidth="1"/>
    <col min="5" max="5" width="47" style="72" bestFit="1" customWidth="1"/>
    <col min="6" max="6" width="17.7109375" style="22" bestFit="1" customWidth="1"/>
    <col min="7" max="7" width="15.28515625" style="22" bestFit="1" customWidth="1"/>
    <col min="8" max="8" width="12.7109375" style="22" bestFit="1" customWidth="1"/>
    <col min="9" max="9" width="5.5703125" style="2" customWidth="1"/>
    <col min="10" max="10" width="3.7109375" style="2" customWidth="1"/>
    <col min="11" max="16384" width="11.7109375" style="10"/>
  </cols>
  <sheetData>
    <row r="1" spans="1:12" ht="69.95" customHeight="1">
      <c r="B1" s="73" t="s">
        <v>31</v>
      </c>
      <c r="C1" s="73"/>
      <c r="D1" s="73"/>
      <c r="E1" s="73"/>
      <c r="H1" s="35"/>
      <c r="I1" s="3"/>
      <c r="J1" s="3"/>
    </row>
    <row r="2" spans="1:12">
      <c r="B2" s="74"/>
      <c r="C2" s="74"/>
      <c r="D2" s="74"/>
      <c r="E2" s="74"/>
      <c r="F2" s="74"/>
      <c r="G2" s="74"/>
      <c r="H2" s="74"/>
      <c r="I2" s="11"/>
      <c r="J2" s="11"/>
    </row>
    <row r="3" spans="1:12" s="5" customFormat="1" ht="20.100000000000001" customHeight="1">
      <c r="A3" s="4"/>
      <c r="B3" s="76" t="s">
        <v>0</v>
      </c>
      <c r="C3" s="76" t="s">
        <v>1</v>
      </c>
      <c r="D3" s="76"/>
      <c r="E3" s="76"/>
      <c r="F3" s="76" t="s">
        <v>2</v>
      </c>
      <c r="G3" s="76" t="s">
        <v>3</v>
      </c>
      <c r="H3" s="107" t="s">
        <v>19</v>
      </c>
      <c r="I3" s="4"/>
      <c r="J3" s="4"/>
    </row>
    <row r="4" spans="1:12" s="5" customFormat="1" ht="20.100000000000001" customHeight="1">
      <c r="A4" s="4"/>
      <c r="B4" s="76"/>
      <c r="C4" s="76" t="s">
        <v>5</v>
      </c>
      <c r="D4" s="76" t="s">
        <v>6</v>
      </c>
      <c r="E4" s="76"/>
      <c r="F4" s="76"/>
      <c r="G4" s="76"/>
      <c r="H4" s="107"/>
      <c r="I4" s="4"/>
      <c r="J4" s="4"/>
    </row>
    <row r="5" spans="1:12" s="5" customFormat="1" ht="20.100000000000001" customHeight="1">
      <c r="A5" s="4"/>
      <c r="B5" s="76"/>
      <c r="C5" s="76"/>
      <c r="D5" s="71" t="s">
        <v>7</v>
      </c>
      <c r="E5" s="71" t="s">
        <v>8</v>
      </c>
      <c r="F5" s="76"/>
      <c r="G5" s="76"/>
      <c r="H5" s="107"/>
      <c r="I5" s="4"/>
      <c r="J5" s="4"/>
      <c r="L5" s="4"/>
    </row>
    <row r="6" spans="1:12" s="5" customFormat="1" ht="20.100000000000001" customHeight="1">
      <c r="A6" s="4"/>
      <c r="B6" s="62" t="s">
        <v>14</v>
      </c>
      <c r="C6" s="64" t="s">
        <v>26</v>
      </c>
      <c r="D6" s="64" t="s">
        <v>42</v>
      </c>
      <c r="E6" s="64" t="s">
        <v>27</v>
      </c>
      <c r="F6" s="111" t="s">
        <v>32</v>
      </c>
      <c r="G6" s="112">
        <v>210</v>
      </c>
      <c r="H6" s="63">
        <v>44470</v>
      </c>
      <c r="I6" s="4"/>
      <c r="J6" s="4"/>
      <c r="L6" s="4"/>
    </row>
    <row r="7" spans="1:12" s="5" customFormat="1" ht="20.100000000000001" customHeight="1">
      <c r="A7" s="4"/>
      <c r="B7" s="62" t="s">
        <v>14</v>
      </c>
      <c r="C7" s="64" t="s">
        <v>23</v>
      </c>
      <c r="D7" s="64" t="s">
        <v>41</v>
      </c>
      <c r="E7" s="64" t="s">
        <v>29</v>
      </c>
      <c r="F7" s="111" t="s">
        <v>37</v>
      </c>
      <c r="G7" s="113">
        <v>4253.6099999999997</v>
      </c>
      <c r="H7" s="63">
        <v>44489</v>
      </c>
      <c r="I7" s="4"/>
      <c r="J7" s="4"/>
      <c r="L7" s="4"/>
    </row>
    <row r="8" spans="1:12" s="5" customFormat="1" ht="25.5" customHeight="1">
      <c r="A8" s="4"/>
      <c r="B8" s="62" t="s">
        <v>14</v>
      </c>
      <c r="C8" s="64" t="s">
        <v>38</v>
      </c>
      <c r="D8" s="64" t="s">
        <v>40</v>
      </c>
      <c r="E8" s="64" t="s">
        <v>39</v>
      </c>
      <c r="F8" s="111" t="s">
        <v>43</v>
      </c>
      <c r="G8" s="112">
        <v>25669.5</v>
      </c>
      <c r="H8" s="63">
        <v>44489</v>
      </c>
      <c r="I8" s="4"/>
      <c r="J8" s="4"/>
      <c r="L8" s="4"/>
    </row>
    <row r="9" spans="1:12" s="5" customFormat="1" ht="20.100000000000001" customHeight="1">
      <c r="A9" s="4"/>
      <c r="B9" s="62" t="s">
        <v>14</v>
      </c>
      <c r="C9" s="64" t="s">
        <v>44</v>
      </c>
      <c r="D9" s="64" t="s">
        <v>45</v>
      </c>
      <c r="E9" s="64" t="s">
        <v>25</v>
      </c>
      <c r="F9" s="111" t="s">
        <v>46</v>
      </c>
      <c r="G9" s="113">
        <v>10010</v>
      </c>
      <c r="H9" s="63">
        <v>44489</v>
      </c>
      <c r="I9" s="4"/>
      <c r="J9" s="4"/>
      <c r="L9" s="4"/>
    </row>
    <row r="10" spans="1:12" ht="20.100000000000001" customHeight="1">
      <c r="B10" s="108"/>
      <c r="C10" s="108"/>
      <c r="D10" s="108"/>
      <c r="E10" s="108"/>
      <c r="F10" s="114" t="s">
        <v>12</v>
      </c>
      <c r="G10" s="109">
        <f>SUM(G6:G9)</f>
        <v>40143.11</v>
      </c>
      <c r="H10" s="110"/>
    </row>
    <row r="11" spans="1:12" ht="20.100000000000001" customHeight="1">
      <c r="B11" s="85"/>
      <c r="C11" s="85"/>
      <c r="D11" s="85"/>
      <c r="E11" s="85"/>
      <c r="F11" s="85"/>
      <c r="G11" s="85"/>
      <c r="H11" s="85"/>
    </row>
    <row r="12" spans="1:12" ht="20.100000000000001" customHeight="1">
      <c r="B12" s="80" t="s">
        <v>9</v>
      </c>
      <c r="C12" s="80"/>
      <c r="D12" s="69"/>
      <c r="G12" s="105"/>
      <c r="H12" s="106"/>
    </row>
    <row r="13" spans="1:12" ht="20.100000000000001" customHeight="1">
      <c r="B13" s="69" t="s">
        <v>47</v>
      </c>
      <c r="C13" s="69"/>
      <c r="D13" s="59"/>
      <c r="E13" s="70"/>
      <c r="F13" s="80"/>
      <c r="G13" s="80"/>
      <c r="H13" s="69"/>
    </row>
    <row r="14" spans="1:12" ht="20.100000000000001" customHeight="1">
      <c r="B14" s="80" t="s">
        <v>20</v>
      </c>
      <c r="C14" s="80"/>
      <c r="D14" s="80"/>
      <c r="E14" s="80"/>
      <c r="F14" s="80"/>
      <c r="G14" s="80"/>
      <c r="H14" s="80"/>
    </row>
    <row r="15" spans="1:12" ht="20.100000000000001" customHeight="1">
      <c r="B15" s="69"/>
      <c r="C15" s="69"/>
      <c r="D15" s="69"/>
      <c r="E15" s="70"/>
      <c r="F15" s="69"/>
      <c r="G15" s="69"/>
      <c r="H15" s="69"/>
    </row>
    <row r="16" spans="1:12" ht="20.100000000000001" customHeight="1">
      <c r="B16" s="69" t="s">
        <v>10</v>
      </c>
      <c r="C16" s="28"/>
      <c r="D16" s="28"/>
      <c r="F16" s="28"/>
      <c r="G16" s="26"/>
      <c r="H16" s="29"/>
    </row>
    <row r="17" spans="2:8" ht="20.100000000000001" customHeight="1">
      <c r="B17" s="78" t="s">
        <v>17</v>
      </c>
      <c r="C17" s="78"/>
      <c r="D17" s="78"/>
      <c r="E17" s="78"/>
      <c r="F17" s="78"/>
      <c r="G17" s="78"/>
      <c r="H17" s="78"/>
    </row>
    <row r="18" spans="2:8" ht="20.100000000000001" customHeight="1">
      <c r="B18" s="27" t="s">
        <v>16</v>
      </c>
      <c r="C18" s="28"/>
      <c r="D18" s="28"/>
      <c r="F18" s="28"/>
      <c r="G18" s="26"/>
      <c r="H18" s="29"/>
    </row>
    <row r="19" spans="2:8" ht="20.100000000000001" customHeight="1"/>
  </sheetData>
  <sheetProtection selectLockedCells="1" selectUnlockedCells="1"/>
  <mergeCells count="15">
    <mergeCell ref="B17:H17"/>
    <mergeCell ref="B14:H14"/>
    <mergeCell ref="B12:C12"/>
    <mergeCell ref="B11:H11"/>
    <mergeCell ref="B10:E10"/>
    <mergeCell ref="F13:G13"/>
    <mergeCell ref="B1:E1"/>
    <mergeCell ref="B2:H2"/>
    <mergeCell ref="B3:B5"/>
    <mergeCell ref="C3:E3"/>
    <mergeCell ref="F3:F5"/>
    <mergeCell ref="G3:G5"/>
    <mergeCell ref="H3:H5"/>
    <mergeCell ref="C4:C5"/>
    <mergeCell ref="D4:E4"/>
  </mergeCells>
  <hyperlinks>
    <hyperlink ref="B18" r:id="rId1"/>
    <hyperlink ref="B17" r:id="rId2" display="AGÊNCIA DANZA - Contrato 017/2012"/>
    <hyperlink ref="B17:H17" r:id="rId3" display="AGÊNCIA DANZA - Contrato 467/2017"/>
  </hyperlinks>
  <pageMargins left="0.2361111111111111" right="0.2361111111111111" top="1.5354166666666667" bottom="0.74791666666666667" header="0.51180555555555551" footer="0.51180555555555551"/>
  <pageSetup paperSize="9" scale="91" firstPageNumber="0" orientation="landscape" horizontalDpi="4294967294" verticalDpi="4294967294" r:id="rId4"/>
  <headerFooter alignWithMargins="0"/>
  <colBreaks count="1" manualBreakCount="1">
    <brk id="8" max="104857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opLeftCell="B1" workbookViewId="0">
      <selection activeCell="B10" sqref="B10"/>
    </sheetView>
  </sheetViews>
  <sheetFormatPr defaultRowHeight="12.75"/>
  <cols>
    <col min="1" max="1" width="2.7109375" style="22" customWidth="1"/>
    <col min="2" max="2" width="12.28515625" style="24" customWidth="1"/>
    <col min="3" max="3" width="18.7109375" style="24" bestFit="1" customWidth="1"/>
    <col min="4" max="4" width="26.28515625" style="24" bestFit="1" customWidth="1"/>
    <col min="5" max="5" width="43.28515625" style="24" bestFit="1" customWidth="1"/>
    <col min="6" max="6" width="20.42578125" style="24" bestFit="1" customWidth="1"/>
    <col min="7" max="8" width="16.140625" style="24" bestFit="1" customWidth="1"/>
    <col min="9" max="9" width="12.7109375" style="22" bestFit="1" customWidth="1"/>
    <col min="10" max="16384" width="9.140625" style="24"/>
  </cols>
  <sheetData>
    <row r="1" spans="2:8" ht="69.95" customHeight="1">
      <c r="B1" s="73" t="s">
        <v>30</v>
      </c>
      <c r="C1" s="73"/>
      <c r="D1" s="73"/>
      <c r="E1" s="73"/>
      <c r="F1" s="22"/>
      <c r="G1" s="22"/>
      <c r="H1" s="35"/>
    </row>
    <row r="2" spans="2:8">
      <c r="B2" s="74"/>
      <c r="C2" s="74"/>
      <c r="D2" s="74"/>
      <c r="E2" s="74"/>
      <c r="F2" s="74"/>
      <c r="G2" s="74"/>
      <c r="H2" s="74"/>
    </row>
    <row r="3" spans="2:8" ht="20.100000000000001" customHeight="1">
      <c r="B3" s="75" t="s">
        <v>0</v>
      </c>
      <c r="C3" s="75" t="s">
        <v>11</v>
      </c>
      <c r="D3" s="75"/>
      <c r="E3" s="75"/>
      <c r="F3" s="75" t="s">
        <v>2</v>
      </c>
      <c r="G3" s="75" t="s">
        <v>3</v>
      </c>
      <c r="H3" s="77" t="s">
        <v>18</v>
      </c>
    </row>
    <row r="4" spans="2:8" ht="20.100000000000001" customHeight="1">
      <c r="B4" s="75"/>
      <c r="C4" s="75" t="s">
        <v>5</v>
      </c>
      <c r="D4" s="75" t="s">
        <v>6</v>
      </c>
      <c r="E4" s="75"/>
      <c r="F4" s="75"/>
      <c r="G4" s="75"/>
      <c r="H4" s="77"/>
    </row>
    <row r="5" spans="2:8" ht="20.100000000000001" customHeight="1">
      <c r="B5" s="75"/>
      <c r="C5" s="75"/>
      <c r="D5" s="23" t="s">
        <v>7</v>
      </c>
      <c r="E5" s="23" t="s">
        <v>8</v>
      </c>
      <c r="F5" s="75"/>
      <c r="G5" s="75"/>
      <c r="H5" s="77"/>
    </row>
    <row r="6" spans="2:8" ht="20.100000000000001" customHeight="1">
      <c r="B6" s="68" t="s">
        <v>14</v>
      </c>
      <c r="C6" s="64" t="s">
        <v>34</v>
      </c>
      <c r="D6" s="64" t="s">
        <v>36</v>
      </c>
      <c r="E6" t="s">
        <v>28</v>
      </c>
      <c r="F6" s="111" t="s">
        <v>35</v>
      </c>
      <c r="G6" s="113">
        <v>425.1</v>
      </c>
      <c r="H6" s="63">
        <v>44470</v>
      </c>
    </row>
    <row r="7" spans="2:8">
      <c r="B7" s="82"/>
      <c r="C7" s="83"/>
      <c r="D7" s="83"/>
      <c r="E7" s="84"/>
      <c r="F7" s="31" t="s">
        <v>12</v>
      </c>
      <c r="G7" s="37">
        <f>SUM(G6:G6)</f>
        <v>425.1</v>
      </c>
      <c r="H7" s="36"/>
    </row>
    <row r="8" spans="2:8">
      <c r="B8" s="81"/>
      <c r="C8" s="81"/>
      <c r="D8" s="81"/>
      <c r="E8" s="81"/>
      <c r="F8" s="81"/>
      <c r="G8" s="81"/>
      <c r="H8" s="81"/>
    </row>
    <row r="9" spans="2:8">
      <c r="B9" s="80" t="s">
        <v>9</v>
      </c>
      <c r="C9" s="80"/>
      <c r="D9" s="32"/>
      <c r="G9" s="25"/>
      <c r="H9" s="33"/>
    </row>
    <row r="10" spans="2:8">
      <c r="B10" s="69" t="s">
        <v>47</v>
      </c>
      <c r="C10" s="11"/>
      <c r="D10" s="11"/>
      <c r="E10" s="11"/>
      <c r="F10" s="11"/>
      <c r="G10" s="11"/>
      <c r="H10" s="32"/>
    </row>
    <row r="11" spans="2:8">
      <c r="B11" s="79" t="s">
        <v>20</v>
      </c>
      <c r="C11" s="79"/>
      <c r="D11" s="79"/>
      <c r="E11" s="79"/>
      <c r="F11" s="79"/>
      <c r="G11" s="79"/>
      <c r="H11" s="79"/>
    </row>
    <row r="12" spans="2:8">
      <c r="B12" s="34"/>
      <c r="C12" s="34"/>
      <c r="D12" s="34"/>
      <c r="E12" s="34"/>
      <c r="F12" s="34"/>
      <c r="G12" s="34"/>
      <c r="H12" s="34"/>
    </row>
    <row r="13" spans="2:8">
      <c r="B13" s="32" t="s">
        <v>10</v>
      </c>
      <c r="C13" s="28"/>
      <c r="D13" s="28"/>
      <c r="E13" s="28"/>
      <c r="F13" s="28"/>
      <c r="G13" s="26"/>
      <c r="H13" s="29"/>
    </row>
    <row r="14" spans="2:8">
      <c r="B14" s="78" t="s">
        <v>17</v>
      </c>
      <c r="C14" s="78"/>
      <c r="D14" s="78"/>
      <c r="E14" s="78"/>
      <c r="F14" s="78"/>
      <c r="G14" s="78"/>
      <c r="H14" s="78"/>
    </row>
    <row r="15" spans="2:8">
      <c r="B15" s="27" t="s">
        <v>16</v>
      </c>
      <c r="C15" s="28"/>
      <c r="D15" s="28"/>
      <c r="E15" s="28"/>
      <c r="F15" s="28"/>
      <c r="G15" s="26"/>
      <c r="H15" s="29"/>
    </row>
  </sheetData>
  <sheetProtection selectLockedCells="1" selectUnlockedCells="1"/>
  <mergeCells count="14"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14:H14"/>
    <mergeCell ref="B11:H11"/>
    <mergeCell ref="B7:E7"/>
    <mergeCell ref="B8:H8"/>
    <mergeCell ref="B9:C9"/>
  </mergeCells>
  <hyperlinks>
    <hyperlink ref="B15" r:id="rId1"/>
    <hyperlink ref="B14" r:id="rId2" display="AGÊNCIA DANZA - Contrato 017/2012"/>
    <hyperlink ref="B14:H14" r:id="rId3" display="AGÊNCIA DANZA - Contrato 467/2017"/>
  </hyperlinks>
  <pageMargins left="0.2361111111111111" right="0.2361111111111111" top="1.5354166666666667" bottom="0.74791666666666667" header="0.51180555555555551" footer="0.51180555555555551"/>
  <pageSetup paperSize="9" scale="65" firstPageNumber="0" orientation="landscape" horizontalDpi="4294967294" verticalDpi="4294967294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H7" sqref="H7"/>
    </sheetView>
  </sheetViews>
  <sheetFormatPr defaultRowHeight="12.75"/>
  <cols>
    <col min="1" max="1" width="2.7109375" style="22" customWidth="1"/>
    <col min="2" max="2" width="11.7109375" style="24" customWidth="1"/>
    <col min="3" max="3" width="20.42578125" style="24" bestFit="1" customWidth="1"/>
    <col min="4" max="4" width="14" style="24" bestFit="1" customWidth="1"/>
    <col min="5" max="5" width="16.140625" style="24" bestFit="1" customWidth="1"/>
    <col min="6" max="6" width="9.140625" style="22"/>
    <col min="7" max="7" width="9.140625" style="24"/>
    <col min="8" max="8" width="11.140625" style="24" customWidth="1"/>
    <col min="9" max="9" width="9.140625" style="30"/>
    <col min="10" max="16384" width="9.140625" style="24"/>
  </cols>
  <sheetData>
    <row r="1" spans="2:8" ht="69.95" customHeight="1">
      <c r="B1" s="73" t="s">
        <v>48</v>
      </c>
      <c r="C1" s="73"/>
      <c r="D1" s="73"/>
      <c r="E1" s="73"/>
      <c r="F1" s="24"/>
    </row>
    <row r="2" spans="2:8">
      <c r="B2" s="74"/>
      <c r="C2" s="74"/>
      <c r="D2" s="74"/>
      <c r="E2" s="74"/>
    </row>
    <row r="3" spans="2:8" ht="20.100000000000001" customHeight="1">
      <c r="B3" s="76" t="s">
        <v>0</v>
      </c>
      <c r="C3" s="76" t="s">
        <v>2</v>
      </c>
      <c r="D3" s="76" t="s">
        <v>3</v>
      </c>
      <c r="E3" s="107" t="s">
        <v>18</v>
      </c>
    </row>
    <row r="4" spans="2:8" ht="20.100000000000001" customHeight="1">
      <c r="B4" s="76"/>
      <c r="C4" s="76"/>
      <c r="D4" s="76"/>
      <c r="E4" s="107"/>
    </row>
    <row r="5" spans="2:8" ht="20.100000000000001" customHeight="1">
      <c r="B5" s="76"/>
      <c r="C5" s="76"/>
      <c r="D5" s="76"/>
      <c r="E5" s="107"/>
    </row>
    <row r="6" spans="2:8" ht="20.100000000000001" customHeight="1">
      <c r="B6" s="62" t="s">
        <v>24</v>
      </c>
      <c r="C6" s="64"/>
      <c r="D6" s="115"/>
      <c r="E6" s="67"/>
    </row>
    <row r="7" spans="2:8" ht="20.100000000000001" customHeight="1">
      <c r="B7" s="62" t="s">
        <v>24</v>
      </c>
      <c r="C7" s="64"/>
      <c r="D7" s="115"/>
      <c r="E7" s="67"/>
    </row>
    <row r="8" spans="2:8" ht="20.100000000000001" customHeight="1">
      <c r="B8" s="114"/>
      <c r="C8" s="65" t="s">
        <v>12</v>
      </c>
      <c r="D8" s="109">
        <f>SUM(D6:D7)</f>
        <v>0</v>
      </c>
      <c r="E8" s="66"/>
    </row>
    <row r="9" spans="2:8" ht="20.100000000000001" customHeight="1">
      <c r="B9" s="85"/>
      <c r="C9" s="85"/>
      <c r="D9" s="85"/>
      <c r="E9" s="85"/>
    </row>
    <row r="10" spans="2:8" ht="20.100000000000001" customHeight="1">
      <c r="B10" s="80" t="s">
        <v>9</v>
      </c>
      <c r="C10" s="80"/>
      <c r="D10" s="32"/>
      <c r="F10" s="24"/>
      <c r="G10" s="25"/>
      <c r="H10" s="33"/>
    </row>
    <row r="11" spans="2:8" ht="20.100000000000001" customHeight="1">
      <c r="B11" s="69" t="s">
        <v>47</v>
      </c>
      <c r="C11" s="11"/>
      <c r="D11" s="11"/>
      <c r="E11" s="11"/>
      <c r="F11" s="11"/>
      <c r="G11" s="11"/>
      <c r="H11" s="32"/>
    </row>
    <row r="12" spans="2:8" ht="20.100000000000001" customHeight="1">
      <c r="B12" s="79" t="s">
        <v>20</v>
      </c>
      <c r="C12" s="79"/>
      <c r="D12" s="79"/>
      <c r="E12" s="79"/>
      <c r="F12" s="79"/>
      <c r="G12" s="79"/>
      <c r="H12" s="79"/>
    </row>
    <row r="13" spans="2:8" ht="20.100000000000001" customHeight="1">
      <c r="B13" s="34"/>
      <c r="C13" s="34"/>
      <c r="D13" s="34"/>
      <c r="E13" s="34"/>
      <c r="F13" s="34"/>
      <c r="G13" s="34"/>
      <c r="H13" s="34"/>
    </row>
    <row r="14" spans="2:8" ht="20.100000000000001" customHeight="1">
      <c r="B14" s="32" t="s">
        <v>10</v>
      </c>
      <c r="C14" s="28"/>
      <c r="D14" s="28"/>
      <c r="E14" s="28"/>
      <c r="F14" s="28"/>
      <c r="G14" s="26"/>
      <c r="H14" s="29"/>
    </row>
    <row r="15" spans="2:8" ht="20.100000000000001" customHeight="1">
      <c r="B15" s="78" t="s">
        <v>17</v>
      </c>
      <c r="C15" s="78"/>
      <c r="D15" s="78"/>
      <c r="E15" s="78"/>
      <c r="F15" s="78"/>
      <c r="G15" s="78"/>
      <c r="H15" s="78"/>
    </row>
    <row r="16" spans="2:8" ht="20.100000000000001" customHeight="1">
      <c r="B16" s="27" t="s">
        <v>16</v>
      </c>
      <c r="C16" s="28"/>
      <c r="D16" s="28"/>
      <c r="E16" s="28"/>
      <c r="F16" s="28"/>
      <c r="G16" s="26"/>
      <c r="H16" s="29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</sheetData>
  <sheetProtection selectLockedCells="1" selectUnlockedCells="1"/>
  <mergeCells count="10">
    <mergeCell ref="B12:H12"/>
    <mergeCell ref="B15:H15"/>
    <mergeCell ref="B1:E1"/>
    <mergeCell ref="B9:E9"/>
    <mergeCell ref="B10:C10"/>
    <mergeCell ref="B2:E2"/>
    <mergeCell ref="B3:B5"/>
    <mergeCell ref="C3:C5"/>
    <mergeCell ref="D3:D5"/>
    <mergeCell ref="E3:E5"/>
  </mergeCells>
  <hyperlinks>
    <hyperlink ref="B16" r:id="rId1"/>
    <hyperlink ref="B15" r:id="rId2" display="AGÊNCIA DANZA - Contrato 017/2012"/>
    <hyperlink ref="B15:H15" r:id="rId3" display="AGÊNCIA DANZA - Contrato 467/2017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4294967294" verticalDpi="4294967294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5"/>
  <sheetViews>
    <sheetView workbookViewId="0">
      <selection activeCell="E28" sqref="E28"/>
    </sheetView>
  </sheetViews>
  <sheetFormatPr defaultColWidth="11.7109375" defaultRowHeight="12.75"/>
  <cols>
    <col min="1" max="1" width="2.7109375" style="10" customWidth="1"/>
    <col min="2" max="2" width="11.7109375" style="5"/>
    <col min="3" max="3" width="13.85546875" style="10" customWidth="1"/>
    <col min="4" max="4" width="35.85546875" style="10" customWidth="1"/>
    <col min="5" max="5" width="47.5703125" style="10" customWidth="1"/>
    <col min="6" max="6" width="17.7109375" style="10" customWidth="1"/>
    <col min="7" max="7" width="14.7109375" style="10" customWidth="1"/>
    <col min="8" max="8" width="13.7109375" style="10" customWidth="1"/>
    <col min="9" max="9" width="5.5703125" style="10" customWidth="1"/>
    <col min="10" max="10" width="3.7109375" style="10" customWidth="1"/>
    <col min="11" max="11" width="11.7109375" style="10"/>
    <col min="12" max="12" width="17.85546875" style="10" bestFit="1" customWidth="1"/>
    <col min="13" max="13" width="40.28515625" style="10" customWidth="1"/>
    <col min="14" max="16384" width="11.7109375" style="10"/>
  </cols>
  <sheetData>
    <row r="1" spans="2:18" ht="69.95" customHeight="1">
      <c r="B1" s="73" t="s">
        <v>33</v>
      </c>
      <c r="C1" s="73"/>
      <c r="D1" s="73"/>
      <c r="E1" s="73"/>
      <c r="H1" s="42"/>
      <c r="I1" s="42"/>
      <c r="J1" s="42"/>
    </row>
    <row r="2" spans="2:18">
      <c r="B2" s="87"/>
      <c r="C2" s="87"/>
      <c r="D2" s="87"/>
      <c r="E2" s="87"/>
      <c r="F2" s="87"/>
      <c r="G2" s="87"/>
      <c r="H2" s="87"/>
      <c r="I2" s="43"/>
      <c r="J2" s="43"/>
    </row>
    <row r="3" spans="2:18" s="5" customFormat="1" ht="20.100000000000001" customHeight="1">
      <c r="B3" s="88" t="s">
        <v>0</v>
      </c>
      <c r="C3" s="90" t="s">
        <v>1</v>
      </c>
      <c r="D3" s="90"/>
      <c r="E3" s="90"/>
      <c r="F3" s="90" t="s">
        <v>2</v>
      </c>
      <c r="G3" s="90" t="s">
        <v>3</v>
      </c>
      <c r="H3" s="92" t="s">
        <v>4</v>
      </c>
    </row>
    <row r="4" spans="2:18" s="5" customFormat="1" ht="14.1" customHeight="1">
      <c r="B4" s="88"/>
      <c r="C4" s="90" t="s">
        <v>5</v>
      </c>
      <c r="D4" s="90" t="s">
        <v>6</v>
      </c>
      <c r="E4" s="90"/>
      <c r="F4" s="90"/>
      <c r="G4" s="90"/>
      <c r="H4" s="92"/>
    </row>
    <row r="5" spans="2:18" s="5" customFormat="1" ht="13.5" customHeight="1">
      <c r="B5" s="89"/>
      <c r="C5" s="91"/>
      <c r="D5" s="38" t="s">
        <v>7</v>
      </c>
      <c r="E5" s="48" t="s">
        <v>8</v>
      </c>
      <c r="F5" s="91"/>
      <c r="G5" s="91"/>
      <c r="H5" s="93"/>
    </row>
    <row r="6" spans="2:18" s="5" customFormat="1" ht="13.5" customHeight="1">
      <c r="B6" s="44"/>
      <c r="C6" s="50"/>
      <c r="D6" s="45"/>
      <c r="E6" s="44"/>
      <c r="F6" s="45"/>
      <c r="G6" s="54"/>
      <c r="H6" s="55"/>
      <c r="Q6" s="4"/>
      <c r="R6" s="4"/>
    </row>
    <row r="7" spans="2:18" s="5" customFormat="1" ht="13.5" customHeight="1">
      <c r="B7" s="44"/>
      <c r="C7" s="50"/>
      <c r="D7" s="45"/>
      <c r="E7" s="44"/>
      <c r="F7" s="45"/>
      <c r="G7" s="54"/>
      <c r="H7" s="55"/>
      <c r="Q7" s="4"/>
      <c r="R7" s="4"/>
    </row>
    <row r="8" spans="2:18" ht="13.5">
      <c r="B8" s="94"/>
      <c r="C8" s="94"/>
      <c r="D8" s="94"/>
      <c r="E8" s="94"/>
      <c r="F8" s="56" t="s">
        <v>21</v>
      </c>
      <c r="G8" s="57">
        <f>SUM(G6:G7)</f>
        <v>0</v>
      </c>
      <c r="H8" s="58"/>
      <c r="L8" s="5"/>
      <c r="M8" s="5"/>
      <c r="N8" s="5"/>
      <c r="O8" s="5"/>
      <c r="P8" s="5"/>
      <c r="Q8" s="2"/>
      <c r="R8" s="2"/>
    </row>
    <row r="9" spans="2:18" ht="13.5">
      <c r="B9" s="95"/>
      <c r="C9" s="95"/>
      <c r="D9" s="95"/>
      <c r="E9" s="95"/>
      <c r="F9" s="95"/>
      <c r="G9" s="95"/>
      <c r="H9" s="95"/>
      <c r="L9" s="2"/>
      <c r="M9" s="2"/>
      <c r="N9" s="2"/>
      <c r="O9" s="2"/>
      <c r="P9" s="2"/>
      <c r="Q9" s="2"/>
      <c r="R9" s="2"/>
    </row>
    <row r="10" spans="2:18" ht="13.5">
      <c r="B10" s="86" t="s">
        <v>9</v>
      </c>
      <c r="C10" s="86"/>
      <c r="D10" s="47"/>
      <c r="E10" s="13"/>
      <c r="F10" s="13"/>
      <c r="G10" s="13"/>
      <c r="H10" s="13"/>
    </row>
    <row r="11" spans="2:18">
      <c r="B11" s="86" t="s">
        <v>49</v>
      </c>
      <c r="C11" s="86"/>
      <c r="D11" s="86"/>
      <c r="E11" s="86"/>
      <c r="F11" s="86"/>
      <c r="G11" s="86"/>
      <c r="H11" s="86"/>
      <c r="L11" s="61"/>
    </row>
    <row r="12" spans="2:18" ht="13.5">
      <c r="B12" s="86" t="s">
        <v>22</v>
      </c>
      <c r="C12" s="86"/>
      <c r="D12" s="86"/>
      <c r="E12" s="86"/>
      <c r="F12" s="86"/>
      <c r="G12" s="13"/>
      <c r="H12" s="13"/>
    </row>
    <row r="13" spans="2:18" ht="13.5">
      <c r="B13" s="47"/>
      <c r="C13" s="47"/>
      <c r="D13" s="47"/>
      <c r="E13" s="47"/>
      <c r="F13" s="47"/>
      <c r="G13" s="13"/>
      <c r="H13" s="13"/>
    </row>
    <row r="14" spans="2:18" ht="13.5">
      <c r="B14" s="47" t="s">
        <v>10</v>
      </c>
      <c r="C14" s="39"/>
      <c r="D14" s="39"/>
      <c r="E14" s="39"/>
      <c r="F14" s="39"/>
      <c r="G14" s="39"/>
      <c r="H14" s="39"/>
    </row>
    <row r="15" spans="2:18">
      <c r="B15" s="21" t="s">
        <v>16</v>
      </c>
      <c r="C15" s="46"/>
      <c r="D15" s="46"/>
      <c r="E15" s="46"/>
      <c r="F15" s="46"/>
      <c r="G15" s="46"/>
      <c r="H15" s="46"/>
    </row>
  </sheetData>
  <sheetProtection selectLockedCells="1" selectUnlockedCells="1"/>
  <mergeCells count="14">
    <mergeCell ref="B10:C10"/>
    <mergeCell ref="B11:H11"/>
    <mergeCell ref="B12:F12"/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8:E8"/>
    <mergeCell ref="B9:H9"/>
  </mergeCells>
  <hyperlinks>
    <hyperlink ref="B15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5"/>
  <sheetViews>
    <sheetView workbookViewId="0">
      <selection activeCell="B11" sqref="B11:H11"/>
    </sheetView>
  </sheetViews>
  <sheetFormatPr defaultRowHeight="12.75"/>
  <cols>
    <col min="1" max="1" width="2.7109375" style="1" customWidth="1"/>
    <col min="2" max="2" width="11.7109375" style="1" customWidth="1"/>
    <col min="3" max="3" width="18.7109375" style="1" customWidth="1"/>
    <col min="4" max="4" width="30.85546875" style="1" customWidth="1"/>
    <col min="5" max="5" width="56.140625" style="1" customWidth="1"/>
    <col min="6" max="6" width="17.7109375" style="1" customWidth="1"/>
    <col min="7" max="7" width="14.7109375" style="1" customWidth="1"/>
    <col min="8" max="8" width="17.140625" style="1" customWidth="1"/>
    <col min="9" max="16384" width="9.140625" style="1"/>
  </cols>
  <sheetData>
    <row r="1" spans="2:8" ht="69.95" customHeight="1">
      <c r="B1" s="73" t="s">
        <v>33</v>
      </c>
      <c r="C1" s="73"/>
      <c r="D1" s="73"/>
      <c r="E1" s="73"/>
      <c r="F1" s="10"/>
      <c r="G1" s="10"/>
      <c r="H1" s="42"/>
    </row>
    <row r="2" spans="2:8">
      <c r="B2" s="97"/>
      <c r="C2" s="97"/>
      <c r="D2" s="97"/>
      <c r="E2" s="97"/>
      <c r="F2" s="97"/>
      <c r="G2" s="97"/>
      <c r="H2" s="97"/>
    </row>
    <row r="3" spans="2:8" ht="20.100000000000001" customHeight="1">
      <c r="B3" s="88" t="s">
        <v>0</v>
      </c>
      <c r="C3" s="90" t="s">
        <v>11</v>
      </c>
      <c r="D3" s="90"/>
      <c r="E3" s="90"/>
      <c r="F3" s="91" t="s">
        <v>2</v>
      </c>
      <c r="G3" s="91" t="s">
        <v>3</v>
      </c>
      <c r="H3" s="92" t="s">
        <v>4</v>
      </c>
    </row>
    <row r="4" spans="2:8">
      <c r="B4" s="88"/>
      <c r="C4" s="90" t="s">
        <v>5</v>
      </c>
      <c r="D4" s="90" t="s">
        <v>6</v>
      </c>
      <c r="E4" s="90"/>
      <c r="F4" s="91"/>
      <c r="G4" s="91"/>
      <c r="H4" s="92"/>
    </row>
    <row r="5" spans="2:8">
      <c r="B5" s="89"/>
      <c r="C5" s="91"/>
      <c r="D5" s="38" t="s">
        <v>7</v>
      </c>
      <c r="E5" s="48" t="s">
        <v>8</v>
      </c>
      <c r="F5" s="91"/>
      <c r="G5" s="91"/>
      <c r="H5" s="93"/>
    </row>
    <row r="6" spans="2:8" ht="15" customHeight="1">
      <c r="B6" s="52"/>
      <c r="C6" s="50"/>
      <c r="D6" s="50"/>
      <c r="E6" s="50"/>
      <c r="F6" s="50"/>
      <c r="G6" s="40"/>
      <c r="H6" s="51"/>
    </row>
    <row r="7" spans="2:8" ht="15" customHeight="1">
      <c r="B7" s="52"/>
      <c r="C7" s="50"/>
      <c r="D7" s="50"/>
      <c r="E7" s="50"/>
      <c r="F7" s="50"/>
      <c r="G7" s="40"/>
      <c r="H7" s="51"/>
    </row>
    <row r="8" spans="2:8" ht="12.75" customHeight="1">
      <c r="B8" s="98"/>
      <c r="C8" s="98"/>
      <c r="D8" s="98"/>
      <c r="E8" s="98"/>
      <c r="F8" s="53" t="s">
        <v>12</v>
      </c>
      <c r="G8" s="41">
        <f>SUM(G6:G6)</f>
        <v>0</v>
      </c>
      <c r="H8" s="49"/>
    </row>
    <row r="9" spans="2:8" ht="14.25">
      <c r="B9" s="99"/>
      <c r="C9" s="99"/>
      <c r="D9" s="99"/>
      <c r="E9" s="99"/>
      <c r="F9" s="99"/>
      <c r="G9" s="99"/>
      <c r="H9" s="99"/>
    </row>
    <row r="10" spans="2:8" ht="13.5">
      <c r="B10" s="86" t="s">
        <v>9</v>
      </c>
      <c r="C10" s="86"/>
      <c r="D10" s="47"/>
      <c r="E10" s="13"/>
      <c r="F10" s="13"/>
      <c r="G10" s="13"/>
      <c r="H10" s="13"/>
    </row>
    <row r="11" spans="2:8">
      <c r="B11" s="86" t="s">
        <v>49</v>
      </c>
      <c r="C11" s="86"/>
      <c r="D11" s="86"/>
      <c r="E11" s="86"/>
      <c r="F11" s="86"/>
      <c r="G11" s="86"/>
      <c r="H11" s="86"/>
    </row>
    <row r="12" spans="2:8">
      <c r="B12" s="96" t="s">
        <v>22</v>
      </c>
      <c r="C12" s="96"/>
      <c r="D12" s="96"/>
      <c r="E12" s="96"/>
      <c r="F12" s="96"/>
      <c r="G12" s="6"/>
      <c r="H12" s="6"/>
    </row>
    <row r="13" spans="2:8">
      <c r="B13" s="7"/>
      <c r="C13" s="6"/>
      <c r="D13" s="6"/>
      <c r="E13" s="6"/>
      <c r="F13" s="6"/>
      <c r="G13" s="6"/>
      <c r="H13" s="6"/>
    </row>
    <row r="14" spans="2:8" ht="13.5">
      <c r="B14" s="47" t="s">
        <v>10</v>
      </c>
      <c r="C14" s="39"/>
      <c r="D14" s="39"/>
      <c r="E14" s="39"/>
      <c r="F14" s="39"/>
      <c r="G14" s="39"/>
      <c r="H14" s="39"/>
    </row>
    <row r="15" spans="2:8">
      <c r="B15" s="21" t="s">
        <v>16</v>
      </c>
      <c r="C15" s="46"/>
      <c r="D15" s="46"/>
      <c r="E15" s="46"/>
      <c r="F15" s="46"/>
      <c r="G15" s="46"/>
      <c r="H15" s="46"/>
    </row>
  </sheetData>
  <sheetProtection selectLockedCells="1" selectUnlockedCells="1"/>
  <mergeCells count="14">
    <mergeCell ref="B10:C10"/>
    <mergeCell ref="B11:H11"/>
    <mergeCell ref="B12:F12"/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8:E8"/>
    <mergeCell ref="B9:H9"/>
  </mergeCells>
  <hyperlinks>
    <hyperlink ref="B15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workbookViewId="0">
      <selection activeCell="F23" sqref="F23"/>
    </sheetView>
  </sheetViews>
  <sheetFormatPr defaultRowHeight="12.75"/>
  <cols>
    <col min="1" max="1" width="2.7109375" style="1" customWidth="1"/>
    <col min="2" max="2" width="11.7109375" style="1" customWidth="1"/>
    <col min="3" max="3" width="17.7109375" style="1" customWidth="1"/>
    <col min="4" max="4" width="14.7109375" style="1" customWidth="1"/>
    <col min="5" max="5" width="17.140625" style="1" customWidth="1"/>
    <col min="6" max="7" width="9.140625" style="1"/>
    <col min="8" max="8" width="13.140625" style="1" bestFit="1" customWidth="1"/>
    <col min="9" max="16384" width="9.140625" style="1"/>
  </cols>
  <sheetData>
    <row r="1" spans="2:8" ht="69.95" customHeight="1">
      <c r="B1" s="73" t="s">
        <v>33</v>
      </c>
      <c r="C1" s="73"/>
      <c r="D1" s="73"/>
      <c r="E1" s="73"/>
    </row>
    <row r="2" spans="2:8">
      <c r="B2" s="102"/>
      <c r="C2" s="102"/>
      <c r="D2" s="102"/>
      <c r="E2" s="102"/>
    </row>
    <row r="3" spans="2:8" ht="12.75" customHeight="1">
      <c r="B3" s="76" t="s">
        <v>0</v>
      </c>
      <c r="C3" s="76" t="s">
        <v>2</v>
      </c>
      <c r="D3" s="76" t="s">
        <v>3</v>
      </c>
      <c r="E3" s="107" t="s">
        <v>4</v>
      </c>
    </row>
    <row r="4" spans="2:8">
      <c r="B4" s="76"/>
      <c r="C4" s="76"/>
      <c r="D4" s="76"/>
      <c r="E4" s="107"/>
    </row>
    <row r="5" spans="2:8">
      <c r="B5" s="76"/>
      <c r="C5" s="76"/>
      <c r="D5" s="76"/>
      <c r="E5" s="107"/>
    </row>
    <row r="6" spans="2:8" ht="14.25">
      <c r="B6" s="116" t="s">
        <v>15</v>
      </c>
      <c r="C6" s="117"/>
      <c r="D6" s="118"/>
      <c r="E6" s="119"/>
    </row>
    <row r="7" spans="2:8" ht="14.25">
      <c r="B7" s="116" t="s">
        <v>15</v>
      </c>
      <c r="C7" s="116"/>
      <c r="D7" s="118"/>
      <c r="E7" s="119"/>
    </row>
    <row r="8" spans="2:8" ht="14.25">
      <c r="B8" s="120"/>
      <c r="C8" s="121" t="s">
        <v>12</v>
      </c>
      <c r="D8" s="122">
        <f>SUM(D6:D7)</f>
        <v>0</v>
      </c>
      <c r="E8" s="123"/>
    </row>
    <row r="9" spans="2:8">
      <c r="B9" s="100"/>
      <c r="C9" s="100"/>
      <c r="D9" s="100"/>
      <c r="E9" s="100"/>
    </row>
    <row r="10" spans="2:8" ht="13.5">
      <c r="B10" s="86" t="s">
        <v>9</v>
      </c>
      <c r="C10" s="86"/>
      <c r="D10" s="47"/>
      <c r="E10" s="13"/>
      <c r="F10" s="13"/>
      <c r="G10" s="13"/>
      <c r="H10" s="13"/>
    </row>
    <row r="11" spans="2:8">
      <c r="B11" s="86" t="s">
        <v>49</v>
      </c>
      <c r="C11" s="86"/>
      <c r="D11" s="86"/>
      <c r="E11" s="86"/>
      <c r="F11" s="86"/>
      <c r="G11" s="86"/>
      <c r="H11" s="86"/>
    </row>
    <row r="12" spans="2:8">
      <c r="B12" s="86" t="s">
        <v>22</v>
      </c>
      <c r="C12" s="86"/>
      <c r="D12" s="86"/>
      <c r="E12" s="86"/>
      <c r="F12" s="86"/>
      <c r="G12" s="86"/>
      <c r="H12" s="86"/>
    </row>
    <row r="13" spans="2:8">
      <c r="B13" s="7"/>
      <c r="C13" s="6"/>
      <c r="D13" s="6"/>
      <c r="E13" s="6"/>
      <c r="F13" s="6"/>
      <c r="G13" s="6"/>
      <c r="H13" s="6"/>
    </row>
    <row r="14" spans="2:8" ht="13.5">
      <c r="B14" s="47" t="s">
        <v>10</v>
      </c>
      <c r="C14" s="39"/>
      <c r="D14" s="39"/>
      <c r="E14" s="39"/>
      <c r="F14" s="39"/>
      <c r="G14" s="39"/>
      <c r="H14" s="39"/>
    </row>
    <row r="15" spans="2:8">
      <c r="B15" s="21" t="s">
        <v>16</v>
      </c>
      <c r="C15" s="46"/>
      <c r="D15" s="46"/>
      <c r="E15" s="46"/>
      <c r="F15" s="46"/>
      <c r="G15" s="46"/>
      <c r="H15" s="46"/>
    </row>
    <row r="19" spans="8:8">
      <c r="H19" s="60"/>
    </row>
  </sheetData>
  <sheetProtection selectLockedCells="1" selectUnlockedCells="1"/>
  <mergeCells count="10">
    <mergeCell ref="B9:E9"/>
    <mergeCell ref="B10:C10"/>
    <mergeCell ref="B11:H11"/>
    <mergeCell ref="B12:H12"/>
    <mergeCell ref="B1:E1"/>
    <mergeCell ref="B2:E2"/>
    <mergeCell ref="B3:B5"/>
    <mergeCell ref="C3:C5"/>
    <mergeCell ref="D3:D5"/>
    <mergeCell ref="E3:E5"/>
  </mergeCells>
  <hyperlinks>
    <hyperlink ref="B15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B2" sqref="B2:C2"/>
    </sheetView>
  </sheetViews>
  <sheetFormatPr defaultRowHeight="12.75"/>
  <cols>
    <col min="1" max="1" width="2.7109375" style="1" customWidth="1"/>
    <col min="2" max="2" width="17.7109375" style="1" customWidth="1"/>
    <col min="3" max="3" width="45" style="1" customWidth="1"/>
    <col min="4" max="16384" width="9.140625" style="1"/>
  </cols>
  <sheetData>
    <row r="1" spans="2:8" ht="69.95" customHeight="1">
      <c r="B1" s="73" t="s">
        <v>50</v>
      </c>
      <c r="C1" s="73"/>
      <c r="D1" s="73"/>
      <c r="E1" s="73"/>
    </row>
    <row r="2" spans="2:8">
      <c r="B2" s="102"/>
      <c r="C2" s="102"/>
    </row>
    <row r="3" spans="2:8" ht="15" customHeight="1">
      <c r="B3" s="16" t="s">
        <v>14</v>
      </c>
      <c r="C3" s="17">
        <f>'DANZA.Veículos '!G10+DANZA.Produção!G7+DANZA.Custos.Internos!D8</f>
        <v>40568.21</v>
      </c>
    </row>
    <row r="4" spans="2:8" ht="15" customHeight="1">
      <c r="B4" s="9" t="s">
        <v>15</v>
      </c>
      <c r="C4" s="14">
        <f>CRIATIVA.Veículos!G8+CRIATIVA.Produção!G8+CRIATIVA.Custos.Internos!D8</f>
        <v>0</v>
      </c>
    </row>
    <row r="5" spans="2:8" ht="15" customHeight="1">
      <c r="B5" s="18" t="s">
        <v>13</v>
      </c>
      <c r="C5" s="19">
        <f>SUM(C3:C4)</f>
        <v>40568.21</v>
      </c>
    </row>
    <row r="6" spans="2:8" ht="15" customHeight="1">
      <c r="B6" s="15"/>
      <c r="C6" s="15"/>
    </row>
    <row r="7" spans="2:8">
      <c r="B7" s="103"/>
      <c r="C7" s="103"/>
    </row>
    <row r="8" spans="2:8" ht="13.5">
      <c r="B8" s="104" t="s">
        <v>9</v>
      </c>
      <c r="C8" s="104"/>
      <c r="D8" s="12"/>
      <c r="E8" s="13"/>
      <c r="F8" s="13"/>
      <c r="G8" s="13"/>
      <c r="H8" s="13"/>
    </row>
    <row r="9" spans="2:8">
      <c r="B9" s="104" t="s">
        <v>47</v>
      </c>
      <c r="C9" s="104"/>
      <c r="D9" s="104"/>
      <c r="E9" s="104"/>
      <c r="F9" s="104"/>
      <c r="G9" s="104"/>
      <c r="H9" s="104"/>
    </row>
    <row r="10" spans="2:8">
      <c r="B10" s="7"/>
      <c r="C10" s="6"/>
      <c r="D10" s="6"/>
      <c r="E10" s="6"/>
      <c r="F10" s="6"/>
      <c r="G10" s="6"/>
      <c r="H10" s="6"/>
    </row>
    <row r="11" spans="2:8" ht="13.5">
      <c r="B11" s="12" t="s">
        <v>10</v>
      </c>
      <c r="C11" s="20"/>
      <c r="D11" s="20"/>
      <c r="E11" s="20"/>
      <c r="F11" s="20"/>
      <c r="G11" s="20"/>
      <c r="H11" s="20"/>
    </row>
    <row r="12" spans="2:8">
      <c r="B12" s="101" t="s">
        <v>17</v>
      </c>
      <c r="C12" s="101"/>
      <c r="D12" s="101"/>
      <c r="E12" s="101"/>
      <c r="F12" s="101"/>
      <c r="G12" s="101"/>
      <c r="H12" s="101"/>
    </row>
    <row r="13" spans="2:8">
      <c r="B13" s="21" t="s">
        <v>16</v>
      </c>
      <c r="C13" s="8"/>
      <c r="D13" s="8"/>
      <c r="E13" s="8"/>
      <c r="F13" s="8"/>
      <c r="G13" s="8"/>
      <c r="H13" s="8"/>
    </row>
  </sheetData>
  <sheetProtection selectLockedCells="1" selectUnlockedCells="1"/>
  <mergeCells count="6">
    <mergeCell ref="B12:H12"/>
    <mergeCell ref="B1:E1"/>
    <mergeCell ref="B2:C2"/>
    <mergeCell ref="B7:C7"/>
    <mergeCell ref="B8:C8"/>
    <mergeCell ref="B9:H9"/>
  </mergeCells>
  <hyperlinks>
    <hyperlink ref="B13" r:id="rId1"/>
    <hyperlink ref="B12" r:id="rId2" display="AGÊNCIA DANZA - Contrato 017/2012"/>
    <hyperlink ref="B12:H12" r:id="rId3" display="AGÊNCIA DANZA - Contrato 467/2017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DANZA.Veículos </vt:lpstr>
      <vt:lpstr>DANZA.Produção</vt:lpstr>
      <vt:lpstr>DANZA.Custos.Internos</vt:lpstr>
      <vt:lpstr>CRIATIVA.Veículos</vt:lpstr>
      <vt:lpstr>CRIATIVA.Produção</vt:lpstr>
      <vt:lpstr>CRIATIVA.Custos.Internos</vt:lpstr>
      <vt:lpstr>TOTAIS.AGENCIAS</vt:lpstr>
      <vt:lpstr>'DANZA.Veículos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Guedes Lyra</dc:creator>
  <cp:lastModifiedBy>ksclima</cp:lastModifiedBy>
  <cp:lastPrinted>2020-02-13T16:19:17Z</cp:lastPrinted>
  <dcterms:created xsi:type="dcterms:W3CDTF">2018-04-19T22:03:15Z</dcterms:created>
  <dcterms:modified xsi:type="dcterms:W3CDTF">2021-11-26T14:44:19Z</dcterms:modified>
</cp:coreProperties>
</file>